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_Contabilidade Geral e Divulgações\3_Divulgações e Análises\DEMONSTRAÇOES_FINANCEIRAS\BANCO\BRGAAP\2018\092018\"/>
    </mc:Choice>
  </mc:AlternateContent>
  <xr:revisionPtr revIDLastSave="0" documentId="10_ncr:100000_{A70C57F6-03F6-43CE-BE89-44BC4989C941}" xr6:coauthVersionLast="31" xr6:coauthVersionMax="31" xr10:uidLastSave="{00000000-0000-0000-0000-000000000000}"/>
  <bookViews>
    <workbookView showSheetTabs="0" xWindow="0" yWindow="840" windowWidth="15360" windowHeight="7215" tabRatio="839" xr2:uid="{00000000-000D-0000-FFFF-FFFF00000000}"/>
  </bookViews>
  <sheets>
    <sheet name="Sumário" sheetId="1" r:id="rId1"/>
    <sheet name="Balanço Patrimonial" sheetId="3" r:id="rId2"/>
    <sheet name="Demonstração do Resultado" sheetId="7" r:id="rId3"/>
    <sheet name="Despesas Administrativas" sheetId="8" r:id="rId4"/>
    <sheet name="Despesas de Pessoal" sheetId="9" r:id="rId5"/>
    <sheet name="Outras Receitas Operacionais" sheetId="10" r:id="rId6"/>
    <sheet name="Outras Despesas Operacionais" sheetId="11" r:id="rId7"/>
    <sheet name="Resultado Não Operacional" sheetId="12" r:id="rId8"/>
    <sheet name="Despesas Tributárias" sheetId="13" r:id="rId9"/>
    <sheet name="Títulos Valores Mobiliários" sheetId="14" r:id="rId10"/>
    <sheet name="Resultado Títulos Valores Mob." sheetId="15" r:id="rId11"/>
    <sheet name="Operações de Crédito" sheetId="16" r:id="rId12"/>
    <sheet name="Rendas Op. Créd. e Arrend. Merc" sheetId="17" r:id="rId13"/>
    <sheet name="Resultado de Op. Cambio" sheetId="18" r:id="rId14"/>
    <sheet name="Resultado de Ob por Empréstimos" sheetId="19" r:id="rId15"/>
    <sheet name="Despesas de depositos- captaçao" sheetId="20" r:id="rId16"/>
    <sheet name="Demonst do calculo de encargos " sheetId="21" r:id="rId17"/>
    <sheet name="Resultado de Cessao" sheetId="22" r:id="rId18"/>
  </sheets>
  <externalReferences>
    <externalReference r:id="rId19"/>
  </externalReferences>
  <definedNames>
    <definedName name="_xlnm.Print_Area" localSheetId="16">'Demonst do calculo de encargos '!$B$2:$AG$25</definedName>
    <definedName name="_xlnm.Print_Area" localSheetId="3">'Despesas Administrativas'!$B$2:$AG$27</definedName>
    <definedName name="_xlnm.Print_Area" localSheetId="15">'Despesas de depositos- captaçao'!$B$2:$AG$25</definedName>
    <definedName name="_xlnm.Print_Area" localSheetId="4">'Despesas de Pessoal'!$B$2:$AG$16</definedName>
    <definedName name="_xlnm.Print_Area" localSheetId="8">'Despesas Tributárias'!$B$2:$AG$15</definedName>
    <definedName name="_xlnm.Print_Area" localSheetId="11">'Operações de Crédito'!$B$2:$AG$23</definedName>
    <definedName name="_xlnm.Print_Area" localSheetId="6">'Outras Despesas Operacionais'!$B$2:$AG$21</definedName>
    <definedName name="_xlnm.Print_Area" localSheetId="5">'Outras Receitas Operacionais'!$B$2:$AG$19</definedName>
    <definedName name="_xlnm.Print_Area" localSheetId="12">'Rendas Op. Créd. e Arrend. Merc'!$B$2:$AG$29</definedName>
    <definedName name="_xlnm.Print_Area" localSheetId="17">'Resultado de Cessao'!$B$2:$AG$24</definedName>
    <definedName name="_xlnm.Print_Area" localSheetId="14">'Resultado de Ob por Empréstimos'!$B$2:$AG$13</definedName>
    <definedName name="_xlnm.Print_Area" localSheetId="13">'Resultado de Op. Cambio'!$B$2:$AG$14</definedName>
    <definedName name="_xlnm.Print_Area" localSheetId="7">'Resultado Não Operacional'!$B$2:$AG$15</definedName>
    <definedName name="_xlnm.Print_Area" localSheetId="10">'Resultado Títulos Valores Mob.'!$B$2:$AG$14</definedName>
    <definedName name="_xlnm.Print_Area" localSheetId="0">Sumário!$B$4:$D$11</definedName>
    <definedName name="_xlnm.Print_Area" localSheetId="9">'Títulos Valores Mobiliários'!$B$2:$AG$55</definedName>
    <definedName name="_xlnm.Criteria" localSheetId="1">'[1]PUB-PAT'!#REF!</definedName>
    <definedName name="_xlnm.Criteria" localSheetId="16">'[1]PUB-PAT'!#REF!</definedName>
    <definedName name="_xlnm.Criteria" localSheetId="2">'[1]PUB-PAT'!#REF!</definedName>
    <definedName name="_xlnm.Criteria" localSheetId="3">'[1]PUB-PAT'!#REF!</definedName>
    <definedName name="_xlnm.Criteria" localSheetId="15">'[1]PUB-PAT'!#REF!</definedName>
    <definedName name="_xlnm.Criteria" localSheetId="4">'[1]PUB-PAT'!#REF!</definedName>
    <definedName name="_xlnm.Criteria" localSheetId="8">'[1]PUB-PAT'!#REF!</definedName>
    <definedName name="_xlnm.Criteria" localSheetId="11">'[1]PUB-PAT'!#REF!</definedName>
    <definedName name="_xlnm.Criteria" localSheetId="6">'[1]PUB-PAT'!#REF!</definedName>
    <definedName name="_xlnm.Criteria" localSheetId="5">'[1]PUB-PAT'!#REF!</definedName>
    <definedName name="_xlnm.Criteria" localSheetId="12">'[1]PUB-PAT'!#REF!</definedName>
    <definedName name="_xlnm.Criteria" localSheetId="17">'[1]PUB-PAT'!#REF!</definedName>
    <definedName name="_xlnm.Criteria" localSheetId="14">'[1]PUB-PAT'!#REF!</definedName>
    <definedName name="_xlnm.Criteria" localSheetId="13">'[1]PUB-PAT'!#REF!</definedName>
    <definedName name="_xlnm.Criteria" localSheetId="7">'[1]PUB-PAT'!#REF!</definedName>
    <definedName name="_xlnm.Criteria" localSheetId="10">'[1]PUB-PAT'!#REF!</definedName>
    <definedName name="_xlnm.Criteria" localSheetId="9">'[1]PUB-PAT'!#REF!</definedName>
    <definedName name="_xlnm.Criteria">'[1]PUB-PAT'!#REF!</definedName>
    <definedName name="_xlnm.Print_Titles" localSheetId="16">'Demonst do calculo de encargos '!$B:$B</definedName>
    <definedName name="_xlnm.Print_Titles" localSheetId="3">'Despesas Administrativas'!$B:$B</definedName>
    <definedName name="_xlnm.Print_Titles" localSheetId="15">'Despesas de depositos- captaçao'!$B:$B</definedName>
    <definedName name="_xlnm.Print_Titles" localSheetId="4">'Despesas de Pessoal'!$B:$B</definedName>
    <definedName name="_xlnm.Print_Titles" localSheetId="8">'Despesas Tributárias'!$B:$B</definedName>
    <definedName name="_xlnm.Print_Titles" localSheetId="11">'Operações de Crédito'!$B:$B</definedName>
    <definedName name="_xlnm.Print_Titles" localSheetId="6">'Outras Despesas Operacionais'!$B:$B</definedName>
    <definedName name="_xlnm.Print_Titles" localSheetId="5">'Outras Receitas Operacionais'!$B:$B</definedName>
    <definedName name="_xlnm.Print_Titles" localSheetId="12">'Rendas Op. Créd. e Arrend. Merc'!$B:$B</definedName>
    <definedName name="_xlnm.Print_Titles" localSheetId="17">'Resultado de Cessao'!$B:$B</definedName>
    <definedName name="_xlnm.Print_Titles" localSheetId="14">'Resultado de Ob por Empréstimos'!$B:$B</definedName>
    <definedName name="_xlnm.Print_Titles" localSheetId="13">'Resultado de Op. Cambio'!$B:$B</definedName>
    <definedName name="_xlnm.Print_Titles" localSheetId="7">'Resultado Não Operacional'!$B:$B</definedName>
    <definedName name="_xlnm.Print_Titles" localSheetId="10">'Resultado Títulos Valores Mob.'!$B:$B</definedName>
    <definedName name="_xlnm.Print_Titles" localSheetId="9">'Títulos Valores Mobiliários'!$B:$B</definedName>
    <definedName name="Z_0AEBAABE_448B_4B3E_BC75_28970EE90276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0AEBAABE_448B_4B3E_BC75_28970EE90276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0AEBAABE_448B_4B3E_BC75_28970EE90276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0AEBAABE_448B_4B3E_BC75_28970EE90276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0AEBAABE_448B_4B3E_BC75_28970EE90276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0AEBAABE_448B_4B3E_BC75_28970EE90276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0AEBAABE_448B_4B3E_BC75_28970EE90276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0AEBAABE_448B_4B3E_BC75_28970EE90276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16" hidden="1">'Demonst do calculo de encargos '!$B$2:$AG$25</definedName>
    <definedName name="Z_0AEBAABE_448B_4B3E_BC75_28970EE90276_.wvu.PrintArea" localSheetId="3" hidden="1">'Despesas Administrativas'!$B$2:$AG$27</definedName>
    <definedName name="Z_0AEBAABE_448B_4B3E_BC75_28970EE90276_.wvu.PrintArea" localSheetId="15" hidden="1">'Despesas de depositos- captaçao'!$B$2:$AG$25</definedName>
    <definedName name="Z_0AEBAABE_448B_4B3E_BC75_28970EE90276_.wvu.PrintArea" localSheetId="4" hidden="1">'Despesas de Pessoal'!$B$2:$AG$16</definedName>
    <definedName name="Z_0AEBAABE_448B_4B3E_BC75_28970EE90276_.wvu.PrintArea" localSheetId="8" hidden="1">'Despesas Tributárias'!$B$2:$AG$15</definedName>
    <definedName name="Z_0AEBAABE_448B_4B3E_BC75_28970EE90276_.wvu.PrintArea" localSheetId="11" hidden="1">'Operações de Crédito'!$B$2:$AG$23</definedName>
    <definedName name="Z_0AEBAABE_448B_4B3E_BC75_28970EE90276_.wvu.PrintArea" localSheetId="6" hidden="1">'Outras Despesas Operacionais'!$B$2:$AG$21</definedName>
    <definedName name="Z_0AEBAABE_448B_4B3E_BC75_28970EE90276_.wvu.PrintArea" localSheetId="5" hidden="1">'Outras Receitas Operacionais'!$B$2:$AG$19</definedName>
    <definedName name="Z_0AEBAABE_448B_4B3E_BC75_28970EE90276_.wvu.PrintArea" localSheetId="12" hidden="1">'Rendas Op. Créd. e Arrend. Merc'!$B$2:$AG$29</definedName>
    <definedName name="Z_0AEBAABE_448B_4B3E_BC75_28970EE90276_.wvu.PrintArea" localSheetId="17" hidden="1">'Resultado de Cessao'!$B$2:$AG$24</definedName>
    <definedName name="Z_0AEBAABE_448B_4B3E_BC75_28970EE90276_.wvu.PrintArea" localSheetId="14" hidden="1">'Resultado de Ob por Empréstimos'!$B$2:$AG$13</definedName>
    <definedName name="Z_0AEBAABE_448B_4B3E_BC75_28970EE90276_.wvu.PrintArea" localSheetId="13" hidden="1">'Resultado de Op. Cambio'!$B$2:$AG$14</definedName>
    <definedName name="Z_0AEBAABE_448B_4B3E_BC75_28970EE90276_.wvu.PrintArea" localSheetId="7" hidden="1">'Resultado Não Operacional'!$B$2:$AG$15</definedName>
    <definedName name="Z_0AEBAABE_448B_4B3E_BC75_28970EE90276_.wvu.PrintArea" localSheetId="10" hidden="1">'Resultado Títulos Valores Mob.'!$B$2:$AG$14</definedName>
    <definedName name="Z_0AEBAABE_448B_4B3E_BC75_28970EE90276_.wvu.PrintArea" localSheetId="0" hidden="1">Sumário!$B$4:$D$11</definedName>
    <definedName name="Z_0AEBAABE_448B_4B3E_BC75_28970EE90276_.wvu.PrintArea" localSheetId="9" hidden="1">'Títulos Valores Mobiliários'!$B$2:$AG$55</definedName>
    <definedName name="Z_0AEBAABE_448B_4B3E_BC75_28970EE90276_.wvu.PrintTitles" localSheetId="16" hidden="1">'Demonst do calculo de encargos '!$B:$B</definedName>
    <definedName name="Z_0AEBAABE_448B_4B3E_BC75_28970EE90276_.wvu.PrintTitles" localSheetId="3" hidden="1">'Despesas Administrativas'!$B:$B</definedName>
    <definedName name="Z_0AEBAABE_448B_4B3E_BC75_28970EE90276_.wvu.PrintTitles" localSheetId="15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8" hidden="1">'Despesas Tributárias'!$B:$B</definedName>
    <definedName name="Z_0AEBAABE_448B_4B3E_BC75_28970EE90276_.wvu.PrintTitles" localSheetId="11" hidden="1">'Operações de Crédito'!$B:$B</definedName>
    <definedName name="Z_0AEBAABE_448B_4B3E_BC75_28970EE90276_.wvu.PrintTitles" localSheetId="6" hidden="1">'Outras Despesas Operacionais'!$B:$B</definedName>
    <definedName name="Z_0AEBAABE_448B_4B3E_BC75_28970EE90276_.wvu.PrintTitles" localSheetId="5" hidden="1">'Outras Receitas Operacionais'!$B:$B</definedName>
    <definedName name="Z_0AEBAABE_448B_4B3E_BC75_28970EE90276_.wvu.PrintTitles" localSheetId="12" hidden="1">'Rendas Op. Créd. e Arrend. Merc'!$B:$B</definedName>
    <definedName name="Z_0AEBAABE_448B_4B3E_BC75_28970EE90276_.wvu.PrintTitles" localSheetId="17" hidden="1">'Resultado de Cessao'!$B:$B</definedName>
    <definedName name="Z_0AEBAABE_448B_4B3E_BC75_28970EE90276_.wvu.PrintTitles" localSheetId="14" hidden="1">'Resultado de Ob por Empréstimos'!$B:$B</definedName>
    <definedName name="Z_0AEBAABE_448B_4B3E_BC75_28970EE90276_.wvu.PrintTitles" localSheetId="13" hidden="1">'Resultado de Op. Cambio'!$B:$B</definedName>
    <definedName name="Z_0AEBAABE_448B_4B3E_BC75_28970EE90276_.wvu.PrintTitles" localSheetId="7" hidden="1">'Resultado Não Operacional'!$B:$B</definedName>
    <definedName name="Z_0AEBAABE_448B_4B3E_BC75_28970EE90276_.wvu.PrintTitles" localSheetId="10" hidden="1">'Resultado Títulos Valores Mob.'!$B:$B</definedName>
    <definedName name="Z_0AEBAABE_448B_4B3E_BC75_28970EE90276_.wvu.PrintTitles" localSheetId="9" hidden="1">'Títulos Valores Mobiliários'!$B:$B</definedName>
    <definedName name="Z_25BA17B7_2C09_419A_A76E_46AD397B1880_.wvu.PrintArea" localSheetId="16" hidden="1">'Demonst do calculo de encargos '!$B$2:$AG$25</definedName>
    <definedName name="Z_25BA17B7_2C09_419A_A76E_46AD397B1880_.wvu.PrintArea" localSheetId="3" hidden="1">'Despesas Administrativas'!$B$2:$AG$27</definedName>
    <definedName name="Z_25BA17B7_2C09_419A_A76E_46AD397B1880_.wvu.PrintArea" localSheetId="15" hidden="1">'Despesas de depositos- captaçao'!$B$2:$AG$25</definedName>
    <definedName name="Z_25BA17B7_2C09_419A_A76E_46AD397B1880_.wvu.PrintArea" localSheetId="4" hidden="1">'Despesas de Pessoal'!$B$2:$AG$16</definedName>
    <definedName name="Z_25BA17B7_2C09_419A_A76E_46AD397B1880_.wvu.PrintArea" localSheetId="8" hidden="1">'Despesas Tributárias'!$B$2:$AG$15</definedName>
    <definedName name="Z_25BA17B7_2C09_419A_A76E_46AD397B1880_.wvu.PrintArea" localSheetId="11" hidden="1">'Operações de Crédito'!$B$2:$AG$23</definedName>
    <definedName name="Z_25BA17B7_2C09_419A_A76E_46AD397B1880_.wvu.PrintArea" localSheetId="6" hidden="1">'Outras Despesas Operacionais'!$B$2:$AG$21</definedName>
    <definedName name="Z_25BA17B7_2C09_419A_A76E_46AD397B1880_.wvu.PrintArea" localSheetId="5" hidden="1">'Outras Receitas Operacionais'!$B$2:$AG$19</definedName>
    <definedName name="Z_25BA17B7_2C09_419A_A76E_46AD397B1880_.wvu.PrintArea" localSheetId="12" hidden="1">'Rendas Op. Créd. e Arrend. Merc'!$B$2:$AG$29</definedName>
    <definedName name="Z_25BA17B7_2C09_419A_A76E_46AD397B1880_.wvu.PrintArea" localSheetId="17" hidden="1">'Resultado de Cessao'!$B$2:$AG$24</definedName>
    <definedName name="Z_25BA17B7_2C09_419A_A76E_46AD397B1880_.wvu.PrintArea" localSheetId="14" hidden="1">'Resultado de Ob por Empréstimos'!$B$2:$AG$13</definedName>
    <definedName name="Z_25BA17B7_2C09_419A_A76E_46AD397B1880_.wvu.PrintArea" localSheetId="13" hidden="1">'Resultado de Op. Cambio'!$B$2:$AG$14</definedName>
    <definedName name="Z_25BA17B7_2C09_419A_A76E_46AD397B1880_.wvu.PrintArea" localSheetId="7" hidden="1">'Resultado Não Operacional'!$B$2:$AG$15</definedName>
    <definedName name="Z_25BA17B7_2C09_419A_A76E_46AD397B1880_.wvu.PrintArea" localSheetId="10" hidden="1">'Resultado Títulos Valores Mob.'!$B$2:$AG$14</definedName>
    <definedName name="Z_25BA17B7_2C09_419A_A76E_46AD397B1880_.wvu.PrintArea" localSheetId="0" hidden="1">Sumário!$B$4:$D$11</definedName>
    <definedName name="Z_25BA17B7_2C09_419A_A76E_46AD397B1880_.wvu.PrintArea" localSheetId="9" hidden="1">'Títulos Valores Mobiliários'!$B$2:$AG$55</definedName>
    <definedName name="Z_25BA17B7_2C09_419A_A76E_46AD397B1880_.wvu.PrintTitles" localSheetId="16" hidden="1">'Demonst do calculo de encargos '!$B:$B</definedName>
    <definedName name="Z_25BA17B7_2C09_419A_A76E_46AD397B1880_.wvu.PrintTitles" localSheetId="3" hidden="1">'Despesas Administrativas'!$B:$B</definedName>
    <definedName name="Z_25BA17B7_2C09_419A_A76E_46AD397B1880_.wvu.PrintTitles" localSheetId="15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8" hidden="1">'Despesas Tributárias'!$B:$B</definedName>
    <definedName name="Z_25BA17B7_2C09_419A_A76E_46AD397B1880_.wvu.PrintTitles" localSheetId="11" hidden="1">'Operações de Crédito'!$B:$B</definedName>
    <definedName name="Z_25BA17B7_2C09_419A_A76E_46AD397B1880_.wvu.PrintTitles" localSheetId="6" hidden="1">'Outras Despesas Operacionais'!$B:$B</definedName>
    <definedName name="Z_25BA17B7_2C09_419A_A76E_46AD397B1880_.wvu.PrintTitles" localSheetId="5" hidden="1">'Outras Receitas Operacionais'!$B:$B</definedName>
    <definedName name="Z_25BA17B7_2C09_419A_A76E_46AD397B1880_.wvu.PrintTitles" localSheetId="12" hidden="1">'Rendas Op. Créd. e Arrend. Merc'!$B:$B</definedName>
    <definedName name="Z_25BA17B7_2C09_419A_A76E_46AD397B1880_.wvu.PrintTitles" localSheetId="17" hidden="1">'Resultado de Cessao'!$B:$B</definedName>
    <definedName name="Z_25BA17B7_2C09_419A_A76E_46AD397B1880_.wvu.PrintTitles" localSheetId="14" hidden="1">'Resultado de Ob por Empréstimos'!$B:$B</definedName>
    <definedName name="Z_25BA17B7_2C09_419A_A76E_46AD397B1880_.wvu.PrintTitles" localSheetId="13" hidden="1">'Resultado de Op. Cambio'!$B:$B</definedName>
    <definedName name="Z_25BA17B7_2C09_419A_A76E_46AD397B1880_.wvu.PrintTitles" localSheetId="7" hidden="1">'Resultado Não Operacional'!$B:$B</definedName>
    <definedName name="Z_25BA17B7_2C09_419A_A76E_46AD397B1880_.wvu.PrintTitles" localSheetId="10" hidden="1">'Resultado Títulos Valores Mob.'!$B:$B</definedName>
    <definedName name="Z_25BA17B7_2C09_419A_A76E_46AD397B1880_.wvu.PrintTitles" localSheetId="9" hidden="1">'Títulos Valores Mobiliários'!$B:$B</definedName>
    <definedName name="Z_25BA17B7_2C09_419A_A76E_46AD397B1880_.wvu.Rows" localSheetId="1" hidden="1">'Balanço Patrimonial'!$167:$167</definedName>
    <definedName name="Z_25BA17B7_2C09_419A_A76E_46AD397B1880_.wvu.Rows" localSheetId="16" hidden="1">'Demonst do calculo de encargos '!$26:$26</definedName>
    <definedName name="Z_25BA17B7_2C09_419A_A76E_46AD397B1880_.wvu.Rows" localSheetId="3" hidden="1">'Despesas Administrativas'!$28:$30</definedName>
    <definedName name="Z_25BA17B7_2C09_419A_A76E_46AD397B1880_.wvu.Rows" localSheetId="15" hidden="1">'Despesas de depositos- captaçao'!$25:$27</definedName>
    <definedName name="Z_25BA17B7_2C09_419A_A76E_46AD397B1880_.wvu.Rows" localSheetId="4" hidden="1">'Despesas de Pessoal'!$16:$17</definedName>
    <definedName name="Z_25BA17B7_2C09_419A_A76E_46AD397B1880_.wvu.Rows" localSheetId="8" hidden="1">'Despesas Tributárias'!$15:$17</definedName>
    <definedName name="Z_25BA17B7_2C09_419A_A76E_46AD397B1880_.wvu.Rows" localSheetId="11" hidden="1">'Operações de Crédito'!$25:$32</definedName>
    <definedName name="Z_25BA17B7_2C09_419A_A76E_46AD397B1880_.wvu.Rows" localSheetId="6" hidden="1">'Outras Despesas Operacionais'!$22:$24</definedName>
    <definedName name="Z_25BA17B7_2C09_419A_A76E_46AD397B1880_.wvu.Rows" localSheetId="5" hidden="1">'Outras Receitas Operacionais'!$20:$23</definedName>
    <definedName name="Z_25BA17B7_2C09_419A_A76E_46AD397B1880_.wvu.Rows" localSheetId="12" hidden="1">'Rendas Op. Créd. e Arrend. Merc'!$29:$31</definedName>
    <definedName name="Z_25BA17B7_2C09_419A_A76E_46AD397B1880_.wvu.Rows" localSheetId="17" hidden="1">'Resultado de Cessao'!$24:$27</definedName>
    <definedName name="Z_25BA17B7_2C09_419A_A76E_46AD397B1880_.wvu.Rows" localSheetId="14" hidden="1">'Resultado de Ob por Empréstimos'!$13:$15</definedName>
    <definedName name="Z_25BA17B7_2C09_419A_A76E_46AD397B1880_.wvu.Rows" localSheetId="13" hidden="1">'Resultado de Op. Cambio'!$14:$17</definedName>
    <definedName name="Z_25BA17B7_2C09_419A_A76E_46AD397B1880_.wvu.Rows" localSheetId="7" hidden="1">'Resultado Não Operacional'!$16:$19</definedName>
    <definedName name="Z_25BA17B7_2C09_419A_A76E_46AD397B1880_.wvu.Rows" localSheetId="10" hidden="1">'Resultado Títulos Valores Mob.'!$14:$16</definedName>
    <definedName name="Z_25BA17B7_2C09_419A_A76E_46AD397B1880_.wvu.Rows" localSheetId="9" hidden="1">'Títulos Valores Mobiliários'!$55:$58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75F3CF7A_CB17_41F9_9392_6BEDAE999CE2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75F3CF7A_CB17_41F9_9392_6BEDAE999CE2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75F3CF7A_CB17_41F9_9392_6BEDAE999CE2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75F3CF7A_CB17_41F9_9392_6BEDAE999CE2_.wvu.PrintArea" localSheetId="16" hidden="1">'Demonst do calculo de encargos '!$B$2:$AG$25</definedName>
    <definedName name="Z_75F3CF7A_CB17_41F9_9392_6BEDAE999CE2_.wvu.PrintArea" localSheetId="3" hidden="1">'Despesas Administrativas'!$B$2:$AG$27</definedName>
    <definedName name="Z_75F3CF7A_CB17_41F9_9392_6BEDAE999CE2_.wvu.PrintArea" localSheetId="15" hidden="1">'Despesas de depositos- captaçao'!$B$2:$AG$25</definedName>
    <definedName name="Z_75F3CF7A_CB17_41F9_9392_6BEDAE999CE2_.wvu.PrintArea" localSheetId="4" hidden="1">'Despesas de Pessoal'!$B$2:$AG$16</definedName>
    <definedName name="Z_75F3CF7A_CB17_41F9_9392_6BEDAE999CE2_.wvu.PrintArea" localSheetId="8" hidden="1">'Despesas Tributárias'!$B$2:$AG$15</definedName>
    <definedName name="Z_75F3CF7A_CB17_41F9_9392_6BEDAE999CE2_.wvu.PrintArea" localSheetId="11" hidden="1">'Operações de Crédito'!$B$2:$AG$23</definedName>
    <definedName name="Z_75F3CF7A_CB17_41F9_9392_6BEDAE999CE2_.wvu.PrintArea" localSheetId="6" hidden="1">'Outras Despesas Operacionais'!$B$2:$AG$21</definedName>
    <definedName name="Z_75F3CF7A_CB17_41F9_9392_6BEDAE999CE2_.wvu.PrintArea" localSheetId="5" hidden="1">'Outras Receitas Operacionais'!$B$2:$AG$19</definedName>
    <definedName name="Z_75F3CF7A_CB17_41F9_9392_6BEDAE999CE2_.wvu.PrintArea" localSheetId="12" hidden="1">'Rendas Op. Créd. e Arrend. Merc'!$B$2:$AG$29</definedName>
    <definedName name="Z_75F3CF7A_CB17_41F9_9392_6BEDAE999CE2_.wvu.PrintArea" localSheetId="17" hidden="1">'Resultado de Cessao'!$B$2:$AG$24</definedName>
    <definedName name="Z_75F3CF7A_CB17_41F9_9392_6BEDAE999CE2_.wvu.PrintArea" localSheetId="14" hidden="1">'Resultado de Ob por Empréstimos'!$B$2:$AG$13</definedName>
    <definedName name="Z_75F3CF7A_CB17_41F9_9392_6BEDAE999CE2_.wvu.PrintArea" localSheetId="13" hidden="1">'Resultado de Op. Cambio'!$B$2:$AG$14</definedName>
    <definedName name="Z_75F3CF7A_CB17_41F9_9392_6BEDAE999CE2_.wvu.PrintArea" localSheetId="7" hidden="1">'Resultado Não Operacional'!$B$2:$AG$15</definedName>
    <definedName name="Z_75F3CF7A_CB17_41F9_9392_6BEDAE999CE2_.wvu.PrintArea" localSheetId="10" hidden="1">'Resultado Títulos Valores Mob.'!$B$2:$AG$14</definedName>
    <definedName name="Z_75F3CF7A_CB17_41F9_9392_6BEDAE999CE2_.wvu.PrintArea" localSheetId="0" hidden="1">Sumário!$B$4:$D$11</definedName>
    <definedName name="Z_75F3CF7A_CB17_41F9_9392_6BEDAE999CE2_.wvu.PrintArea" localSheetId="9" hidden="1">'Títulos Valores Mobiliários'!$B$2:$AG$55</definedName>
    <definedName name="Z_75F3CF7A_CB17_41F9_9392_6BEDAE999CE2_.wvu.PrintTitles" localSheetId="16" hidden="1">'Demonst do calculo de encargos '!$B:$B</definedName>
    <definedName name="Z_75F3CF7A_CB17_41F9_9392_6BEDAE999CE2_.wvu.PrintTitles" localSheetId="3" hidden="1">'Despesas Administrativas'!$B:$B</definedName>
    <definedName name="Z_75F3CF7A_CB17_41F9_9392_6BEDAE999CE2_.wvu.PrintTitles" localSheetId="15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8" hidden="1">'Despesas Tributárias'!$B:$B</definedName>
    <definedName name="Z_75F3CF7A_CB17_41F9_9392_6BEDAE999CE2_.wvu.PrintTitles" localSheetId="11" hidden="1">'Operações de Crédito'!$B:$B</definedName>
    <definedName name="Z_75F3CF7A_CB17_41F9_9392_6BEDAE999CE2_.wvu.PrintTitles" localSheetId="6" hidden="1">'Outras Despesas Operacionais'!$B:$B</definedName>
    <definedName name="Z_75F3CF7A_CB17_41F9_9392_6BEDAE999CE2_.wvu.PrintTitles" localSheetId="5" hidden="1">'Outras Receitas Operacionais'!$B:$B</definedName>
    <definedName name="Z_75F3CF7A_CB17_41F9_9392_6BEDAE999CE2_.wvu.PrintTitles" localSheetId="12" hidden="1">'Rendas Op. Créd. e Arrend. Merc'!$B:$B</definedName>
    <definedName name="Z_75F3CF7A_CB17_41F9_9392_6BEDAE999CE2_.wvu.PrintTitles" localSheetId="17" hidden="1">'Resultado de Cessao'!$B:$B</definedName>
    <definedName name="Z_75F3CF7A_CB17_41F9_9392_6BEDAE999CE2_.wvu.PrintTitles" localSheetId="14" hidden="1">'Resultado de Ob por Empréstimos'!$B:$B</definedName>
    <definedName name="Z_75F3CF7A_CB17_41F9_9392_6BEDAE999CE2_.wvu.PrintTitles" localSheetId="13" hidden="1">'Resultado de Op. Cambio'!$B:$B</definedName>
    <definedName name="Z_75F3CF7A_CB17_41F9_9392_6BEDAE999CE2_.wvu.PrintTitles" localSheetId="7" hidden="1">'Resultado Não Operacional'!$B:$B</definedName>
    <definedName name="Z_75F3CF7A_CB17_41F9_9392_6BEDAE999CE2_.wvu.PrintTitles" localSheetId="10" hidden="1">'Resultado Títulos Valores Mob.'!$B:$B</definedName>
    <definedName name="Z_75F3CF7A_CB17_41F9_9392_6BEDAE999CE2_.wvu.PrintTitles" localSheetId="9" hidden="1">'Títulos Valores Mobiliários'!$B:$B</definedName>
    <definedName name="Z_819E8B71_4DC8_4604_B3FE_2C03955ACA0A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819E8B71_4DC8_4604_B3FE_2C03955ACA0A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819E8B71_4DC8_4604_B3FE_2C03955ACA0A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819E8B71_4DC8_4604_B3FE_2C03955ACA0A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819E8B71_4DC8_4604_B3FE_2C03955ACA0A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819E8B71_4DC8_4604_B3FE_2C03955ACA0A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819E8B71_4DC8_4604_B3FE_2C03955ACA0A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819E8B71_4DC8_4604_B3FE_2C03955ACA0A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16" hidden="1">'Demonst do calculo de encargos '!$B$2:$B$24</definedName>
    <definedName name="Z_819E8B71_4DC8_4604_B3FE_2C03955ACA0A_.wvu.PrintArea" localSheetId="3" hidden="1">'Despesas Administrativas'!$B$2:$AG$27</definedName>
    <definedName name="Z_819E8B71_4DC8_4604_B3FE_2C03955ACA0A_.wvu.PrintArea" localSheetId="15" hidden="1">'Despesas de depositos- captaçao'!$B$2:$B$24</definedName>
    <definedName name="Z_819E8B71_4DC8_4604_B3FE_2C03955ACA0A_.wvu.PrintArea" localSheetId="4" hidden="1">'Despesas de Pessoal'!$B$2:$AG$16</definedName>
    <definedName name="Z_819E8B71_4DC8_4604_B3FE_2C03955ACA0A_.wvu.PrintArea" localSheetId="8" hidden="1">'Despesas Tributárias'!$B$2:$U$14</definedName>
    <definedName name="Z_819E8B71_4DC8_4604_B3FE_2C03955ACA0A_.wvu.PrintArea" localSheetId="11" hidden="1">'Operações de Crédito'!$B$2:$U$24</definedName>
    <definedName name="Z_819E8B71_4DC8_4604_B3FE_2C03955ACA0A_.wvu.PrintArea" localSheetId="6" hidden="1">'Outras Despesas Operacionais'!$B$2:$U$21</definedName>
    <definedName name="Z_819E8B71_4DC8_4604_B3FE_2C03955ACA0A_.wvu.PrintArea" localSheetId="5" hidden="1">'Outras Receitas Operacionais'!$B$2:$U$19</definedName>
    <definedName name="Z_819E8B71_4DC8_4604_B3FE_2C03955ACA0A_.wvu.PrintArea" localSheetId="12" hidden="1">'Rendas Op. Créd. e Arrend. Merc'!$B$2:$B$28</definedName>
    <definedName name="Z_819E8B71_4DC8_4604_B3FE_2C03955ACA0A_.wvu.PrintArea" localSheetId="17" hidden="1">'Resultado de Cessao'!$B$2:$B$23</definedName>
    <definedName name="Z_819E8B71_4DC8_4604_B3FE_2C03955ACA0A_.wvu.PrintArea" localSheetId="14" hidden="1">'Resultado de Ob por Empréstimos'!$B$2:$B$12</definedName>
    <definedName name="Z_819E8B71_4DC8_4604_B3FE_2C03955ACA0A_.wvu.PrintArea" localSheetId="13" hidden="1">'Resultado de Op. Cambio'!$B$2:$B$13</definedName>
    <definedName name="Z_819E8B71_4DC8_4604_B3FE_2C03955ACA0A_.wvu.PrintArea" localSheetId="7" hidden="1">'Resultado Não Operacional'!$B$2:$U$15</definedName>
    <definedName name="Z_819E8B71_4DC8_4604_B3FE_2C03955ACA0A_.wvu.PrintArea" localSheetId="10" hidden="1">'Resultado Títulos Valores Mob.'!$B$2:$U$13</definedName>
    <definedName name="Z_819E8B71_4DC8_4604_B3FE_2C03955ACA0A_.wvu.PrintArea" localSheetId="0" hidden="1">Sumário!$B$4:$D$11</definedName>
    <definedName name="Z_819E8B71_4DC8_4604_B3FE_2C03955ACA0A_.wvu.PrintArea" localSheetId="9" hidden="1">'Títulos Valores Mobiliários'!$B$2:$U$54</definedName>
    <definedName name="Z_819E8B71_4DC8_4604_B3FE_2C03955ACA0A_.wvu.PrintTitles" localSheetId="16" hidden="1">'Demonst do calculo de encargos '!$B:$B</definedName>
    <definedName name="Z_819E8B71_4DC8_4604_B3FE_2C03955ACA0A_.wvu.PrintTitles" localSheetId="3" hidden="1">'Despesas Administrativas'!$B:$B</definedName>
    <definedName name="Z_819E8B71_4DC8_4604_B3FE_2C03955ACA0A_.wvu.PrintTitles" localSheetId="15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8" hidden="1">'Despesas Tributárias'!$B:$B</definedName>
    <definedName name="Z_819E8B71_4DC8_4604_B3FE_2C03955ACA0A_.wvu.PrintTitles" localSheetId="11" hidden="1">'Operações de Crédito'!$B:$B</definedName>
    <definedName name="Z_819E8B71_4DC8_4604_B3FE_2C03955ACA0A_.wvu.PrintTitles" localSheetId="6" hidden="1">'Outras Despesas Operacionais'!$B:$B</definedName>
    <definedName name="Z_819E8B71_4DC8_4604_B3FE_2C03955ACA0A_.wvu.PrintTitles" localSheetId="5" hidden="1">'Outras Receitas Operacionais'!$B:$B</definedName>
    <definedName name="Z_819E8B71_4DC8_4604_B3FE_2C03955ACA0A_.wvu.PrintTitles" localSheetId="12" hidden="1">'Rendas Op. Créd. e Arrend. Merc'!$B:$B</definedName>
    <definedName name="Z_819E8B71_4DC8_4604_B3FE_2C03955ACA0A_.wvu.PrintTitles" localSheetId="17" hidden="1">'Resultado de Cessao'!$B:$B</definedName>
    <definedName name="Z_819E8B71_4DC8_4604_B3FE_2C03955ACA0A_.wvu.PrintTitles" localSheetId="14" hidden="1">'Resultado de Ob por Empréstimos'!$B:$B</definedName>
    <definedName name="Z_819E8B71_4DC8_4604_B3FE_2C03955ACA0A_.wvu.PrintTitles" localSheetId="13" hidden="1">'Resultado de Op. Cambio'!$B:$B</definedName>
    <definedName name="Z_819E8B71_4DC8_4604_B3FE_2C03955ACA0A_.wvu.PrintTitles" localSheetId="7" hidden="1">'Resultado Não Operacional'!$B:$B</definedName>
    <definedName name="Z_819E8B71_4DC8_4604_B3FE_2C03955ACA0A_.wvu.PrintTitles" localSheetId="10" hidden="1">'Resultado Títulos Valores Mob.'!$B:$B</definedName>
    <definedName name="Z_819E8B71_4DC8_4604_B3FE_2C03955ACA0A_.wvu.PrintTitles" localSheetId="9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C6A561CB_F1C5_4EC8_8D52_70B88AF3E680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C6A561CB_F1C5_4EC8_8D52_70B88AF3E680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C6A561CB_F1C5_4EC8_8D52_70B88AF3E680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C6A561CB_F1C5_4EC8_8D52_70B88AF3E680_.wvu.PrintArea" localSheetId="16" hidden="1">'Demonst do calculo de encargos '!$B$2:$AG$25</definedName>
    <definedName name="Z_C6A561CB_F1C5_4EC8_8D52_70B88AF3E680_.wvu.PrintArea" localSheetId="3" hidden="1">'Despesas Administrativas'!$B$2:$AG$27</definedName>
    <definedName name="Z_C6A561CB_F1C5_4EC8_8D52_70B88AF3E680_.wvu.PrintArea" localSheetId="15" hidden="1">'Despesas de depositos- captaçao'!$B$2:$AG$25</definedName>
    <definedName name="Z_C6A561CB_F1C5_4EC8_8D52_70B88AF3E680_.wvu.PrintArea" localSheetId="4" hidden="1">'Despesas de Pessoal'!$B$2:$AG$16</definedName>
    <definedName name="Z_C6A561CB_F1C5_4EC8_8D52_70B88AF3E680_.wvu.PrintArea" localSheetId="8" hidden="1">'Despesas Tributárias'!$B$2:$AG$15</definedName>
    <definedName name="Z_C6A561CB_F1C5_4EC8_8D52_70B88AF3E680_.wvu.PrintArea" localSheetId="11" hidden="1">'Operações de Crédito'!$B$2:$AG$23</definedName>
    <definedName name="Z_C6A561CB_F1C5_4EC8_8D52_70B88AF3E680_.wvu.PrintArea" localSheetId="6" hidden="1">'Outras Despesas Operacionais'!$B$2:$AG$21</definedName>
    <definedName name="Z_C6A561CB_F1C5_4EC8_8D52_70B88AF3E680_.wvu.PrintArea" localSheetId="5" hidden="1">'Outras Receitas Operacionais'!$B$2:$AG$19</definedName>
    <definedName name="Z_C6A561CB_F1C5_4EC8_8D52_70B88AF3E680_.wvu.PrintArea" localSheetId="12" hidden="1">'Rendas Op. Créd. e Arrend. Merc'!$B$2:$AG$29</definedName>
    <definedName name="Z_C6A561CB_F1C5_4EC8_8D52_70B88AF3E680_.wvu.PrintArea" localSheetId="17" hidden="1">'Resultado de Cessao'!$B$2:$AG$24</definedName>
    <definedName name="Z_C6A561CB_F1C5_4EC8_8D52_70B88AF3E680_.wvu.PrintArea" localSheetId="14" hidden="1">'Resultado de Ob por Empréstimos'!$B$2:$AG$13</definedName>
    <definedName name="Z_C6A561CB_F1C5_4EC8_8D52_70B88AF3E680_.wvu.PrintArea" localSheetId="13" hidden="1">'Resultado de Op. Cambio'!$B$2:$AG$14</definedName>
    <definedName name="Z_C6A561CB_F1C5_4EC8_8D52_70B88AF3E680_.wvu.PrintArea" localSheetId="7" hidden="1">'Resultado Não Operacional'!$B$2:$AG$15</definedName>
    <definedName name="Z_C6A561CB_F1C5_4EC8_8D52_70B88AF3E680_.wvu.PrintArea" localSheetId="10" hidden="1">'Resultado Títulos Valores Mob.'!$B$2:$AG$14</definedName>
    <definedName name="Z_C6A561CB_F1C5_4EC8_8D52_70B88AF3E680_.wvu.PrintArea" localSheetId="0" hidden="1">Sumário!$B$4:$D$11</definedName>
    <definedName name="Z_C6A561CB_F1C5_4EC8_8D52_70B88AF3E680_.wvu.PrintArea" localSheetId="9" hidden="1">'Títulos Valores Mobiliários'!$B$2:$AG$55</definedName>
    <definedName name="Z_C6A561CB_F1C5_4EC8_8D52_70B88AF3E680_.wvu.PrintTitles" localSheetId="16" hidden="1">'Demonst do calculo de encargos '!$B:$B</definedName>
    <definedName name="Z_C6A561CB_F1C5_4EC8_8D52_70B88AF3E680_.wvu.PrintTitles" localSheetId="3" hidden="1">'Despesas Administrativas'!$B:$B</definedName>
    <definedName name="Z_C6A561CB_F1C5_4EC8_8D52_70B88AF3E680_.wvu.PrintTitles" localSheetId="15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8" hidden="1">'Despesas Tributárias'!$B:$B</definedName>
    <definedName name="Z_C6A561CB_F1C5_4EC8_8D52_70B88AF3E680_.wvu.PrintTitles" localSheetId="11" hidden="1">'Operações de Crédito'!$B:$B</definedName>
    <definedName name="Z_C6A561CB_F1C5_4EC8_8D52_70B88AF3E680_.wvu.PrintTitles" localSheetId="6" hidden="1">'Outras Despesas Operacionais'!$B:$B</definedName>
    <definedName name="Z_C6A561CB_F1C5_4EC8_8D52_70B88AF3E680_.wvu.PrintTitles" localSheetId="5" hidden="1">'Outras Receitas Operacionais'!$B:$B</definedName>
    <definedName name="Z_C6A561CB_F1C5_4EC8_8D52_70B88AF3E680_.wvu.PrintTitles" localSheetId="12" hidden="1">'Rendas Op. Créd. e Arrend. Merc'!$B:$B</definedName>
    <definedName name="Z_C6A561CB_F1C5_4EC8_8D52_70B88AF3E680_.wvu.PrintTitles" localSheetId="17" hidden="1">'Resultado de Cessao'!$B:$B</definedName>
    <definedName name="Z_C6A561CB_F1C5_4EC8_8D52_70B88AF3E680_.wvu.PrintTitles" localSheetId="14" hidden="1">'Resultado de Ob por Empréstimos'!$B:$B</definedName>
    <definedName name="Z_C6A561CB_F1C5_4EC8_8D52_70B88AF3E680_.wvu.PrintTitles" localSheetId="13" hidden="1">'Resultado de Op. Cambio'!$B:$B</definedName>
    <definedName name="Z_C6A561CB_F1C5_4EC8_8D52_70B88AF3E680_.wvu.PrintTitles" localSheetId="7" hidden="1">'Resultado Não Operacional'!$B:$B</definedName>
    <definedName name="Z_C6A561CB_F1C5_4EC8_8D52_70B88AF3E680_.wvu.PrintTitles" localSheetId="10" hidden="1">'Resultado Títulos Valores Mob.'!$B:$B</definedName>
    <definedName name="Z_C6A561CB_F1C5_4EC8_8D52_70B88AF3E680_.wvu.PrintTitles" localSheetId="9" hidden="1">'Títulos Valores Mobiliários'!$B:$B</definedName>
    <definedName name="Z_CFDFB7E4_9568_4685_B545_DFCFB1FD1249_.wvu.PrintArea" localSheetId="16" hidden="1">'Demonst do calculo de encargos '!$B$2:$AG$25</definedName>
    <definedName name="Z_CFDFB7E4_9568_4685_B545_DFCFB1FD1249_.wvu.PrintArea" localSheetId="3" hidden="1">'Despesas Administrativas'!$B$2:$AG$27</definedName>
    <definedName name="Z_CFDFB7E4_9568_4685_B545_DFCFB1FD1249_.wvu.PrintArea" localSheetId="15" hidden="1">'Despesas de depositos- captaçao'!$B$2:$AG$25</definedName>
    <definedName name="Z_CFDFB7E4_9568_4685_B545_DFCFB1FD1249_.wvu.PrintArea" localSheetId="4" hidden="1">'Despesas de Pessoal'!$B$2:$AG$16</definedName>
    <definedName name="Z_CFDFB7E4_9568_4685_B545_DFCFB1FD1249_.wvu.PrintArea" localSheetId="8" hidden="1">'Despesas Tributárias'!$B$2:$AG$15</definedName>
    <definedName name="Z_CFDFB7E4_9568_4685_B545_DFCFB1FD1249_.wvu.PrintArea" localSheetId="11" hidden="1">'Operações de Crédito'!$B$2:$AG$23</definedName>
    <definedName name="Z_CFDFB7E4_9568_4685_B545_DFCFB1FD1249_.wvu.PrintArea" localSheetId="6" hidden="1">'Outras Despesas Operacionais'!$B$2:$AG$21</definedName>
    <definedName name="Z_CFDFB7E4_9568_4685_B545_DFCFB1FD1249_.wvu.PrintArea" localSheetId="5" hidden="1">'Outras Receitas Operacionais'!$B$2:$AG$19</definedName>
    <definedName name="Z_CFDFB7E4_9568_4685_B545_DFCFB1FD1249_.wvu.PrintArea" localSheetId="12" hidden="1">'Rendas Op. Créd. e Arrend. Merc'!$B$2:$AG$29</definedName>
    <definedName name="Z_CFDFB7E4_9568_4685_B545_DFCFB1FD1249_.wvu.PrintArea" localSheetId="17" hidden="1">'Resultado de Cessao'!$B$2:$AG$24</definedName>
    <definedName name="Z_CFDFB7E4_9568_4685_B545_DFCFB1FD1249_.wvu.PrintArea" localSheetId="14" hidden="1">'Resultado de Ob por Empréstimos'!$B$2:$AG$13</definedName>
    <definedName name="Z_CFDFB7E4_9568_4685_B545_DFCFB1FD1249_.wvu.PrintArea" localSheetId="13" hidden="1">'Resultado de Op. Cambio'!$B$2:$AG$14</definedName>
    <definedName name="Z_CFDFB7E4_9568_4685_B545_DFCFB1FD1249_.wvu.PrintArea" localSheetId="7" hidden="1">'Resultado Não Operacional'!$B$2:$AG$15</definedName>
    <definedName name="Z_CFDFB7E4_9568_4685_B545_DFCFB1FD1249_.wvu.PrintArea" localSheetId="10" hidden="1">'Resultado Títulos Valores Mob.'!$B$2:$AG$14</definedName>
    <definedName name="Z_CFDFB7E4_9568_4685_B545_DFCFB1FD1249_.wvu.PrintArea" localSheetId="0" hidden="1">Sumário!$B$4:$D$11</definedName>
    <definedName name="Z_CFDFB7E4_9568_4685_B545_DFCFB1FD1249_.wvu.PrintArea" localSheetId="9" hidden="1">'Títulos Valores Mobiliários'!$B$2:$AG$55</definedName>
    <definedName name="Z_CFDFB7E4_9568_4685_B545_DFCFB1FD1249_.wvu.PrintTitles" localSheetId="16" hidden="1">'Demonst do calculo de encargos '!$B:$B</definedName>
    <definedName name="Z_CFDFB7E4_9568_4685_B545_DFCFB1FD1249_.wvu.PrintTitles" localSheetId="3" hidden="1">'Despesas Administrativas'!$B:$B</definedName>
    <definedName name="Z_CFDFB7E4_9568_4685_B545_DFCFB1FD1249_.wvu.PrintTitles" localSheetId="15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8" hidden="1">'Despesas Tributárias'!$B:$B</definedName>
    <definedName name="Z_CFDFB7E4_9568_4685_B545_DFCFB1FD1249_.wvu.PrintTitles" localSheetId="11" hidden="1">'Operações de Crédito'!$B:$B</definedName>
    <definedName name="Z_CFDFB7E4_9568_4685_B545_DFCFB1FD1249_.wvu.PrintTitles" localSheetId="6" hidden="1">'Outras Despesas Operacionais'!$B:$B</definedName>
    <definedName name="Z_CFDFB7E4_9568_4685_B545_DFCFB1FD1249_.wvu.PrintTitles" localSheetId="5" hidden="1">'Outras Receitas Operacionais'!$B:$B</definedName>
    <definedName name="Z_CFDFB7E4_9568_4685_B545_DFCFB1FD1249_.wvu.PrintTitles" localSheetId="12" hidden="1">'Rendas Op. Créd. e Arrend. Merc'!$B:$B</definedName>
    <definedName name="Z_CFDFB7E4_9568_4685_B545_DFCFB1FD1249_.wvu.PrintTitles" localSheetId="17" hidden="1">'Resultado de Cessao'!$B:$B</definedName>
    <definedName name="Z_CFDFB7E4_9568_4685_B545_DFCFB1FD1249_.wvu.PrintTitles" localSheetId="14" hidden="1">'Resultado de Ob por Empréstimos'!$B:$B</definedName>
    <definedName name="Z_CFDFB7E4_9568_4685_B545_DFCFB1FD1249_.wvu.PrintTitles" localSheetId="13" hidden="1">'Resultado de Op. Cambio'!$B:$B</definedName>
    <definedName name="Z_CFDFB7E4_9568_4685_B545_DFCFB1FD1249_.wvu.PrintTitles" localSheetId="7" hidden="1">'Resultado Não Operacional'!$B:$B</definedName>
    <definedName name="Z_CFDFB7E4_9568_4685_B545_DFCFB1FD1249_.wvu.PrintTitles" localSheetId="10" hidden="1">'Resultado Títulos Valores Mob.'!$B:$B</definedName>
    <definedName name="Z_CFDFB7E4_9568_4685_B545_DFCFB1FD1249_.wvu.PrintTitles" localSheetId="9" hidden="1">'Títulos Valores Mobiliários'!$B:$B</definedName>
    <definedName name="Z_CFDFB7E4_9568_4685_B545_DFCFB1FD1249_.wvu.Rows" localSheetId="1" hidden="1">'Balanço Patrimonial'!$167:$167</definedName>
    <definedName name="Z_CFDFB7E4_9568_4685_B545_DFCFB1FD1249_.wvu.Rows" localSheetId="16" hidden="1">'Demonst do calculo de encargos '!$26:$26</definedName>
    <definedName name="Z_CFDFB7E4_9568_4685_B545_DFCFB1FD1249_.wvu.Rows" localSheetId="3" hidden="1">'Despesas Administrativas'!$28:$30</definedName>
    <definedName name="Z_CFDFB7E4_9568_4685_B545_DFCFB1FD1249_.wvu.Rows" localSheetId="15" hidden="1">'Despesas de depositos- captaçao'!$25:$27</definedName>
    <definedName name="Z_CFDFB7E4_9568_4685_B545_DFCFB1FD1249_.wvu.Rows" localSheetId="4" hidden="1">'Despesas de Pessoal'!$16:$17</definedName>
    <definedName name="Z_CFDFB7E4_9568_4685_B545_DFCFB1FD1249_.wvu.Rows" localSheetId="8" hidden="1">'Despesas Tributárias'!$15:$17</definedName>
    <definedName name="Z_CFDFB7E4_9568_4685_B545_DFCFB1FD1249_.wvu.Rows" localSheetId="11" hidden="1">'Operações de Crédito'!$25:$32</definedName>
    <definedName name="Z_CFDFB7E4_9568_4685_B545_DFCFB1FD1249_.wvu.Rows" localSheetId="6" hidden="1">'Outras Despesas Operacionais'!$22:$24</definedName>
    <definedName name="Z_CFDFB7E4_9568_4685_B545_DFCFB1FD1249_.wvu.Rows" localSheetId="5" hidden="1">'Outras Receitas Operacionais'!$20:$23</definedName>
    <definedName name="Z_CFDFB7E4_9568_4685_B545_DFCFB1FD1249_.wvu.Rows" localSheetId="12" hidden="1">'Rendas Op. Créd. e Arrend. Merc'!$29:$31</definedName>
    <definedName name="Z_CFDFB7E4_9568_4685_B545_DFCFB1FD1249_.wvu.Rows" localSheetId="17" hidden="1">'Resultado de Cessao'!$24:$27</definedName>
    <definedName name="Z_CFDFB7E4_9568_4685_B545_DFCFB1FD1249_.wvu.Rows" localSheetId="14" hidden="1">'Resultado de Ob por Empréstimos'!$13:$15</definedName>
    <definedName name="Z_CFDFB7E4_9568_4685_B545_DFCFB1FD1249_.wvu.Rows" localSheetId="13" hidden="1">'Resultado de Op. Cambio'!$14:$17</definedName>
    <definedName name="Z_CFDFB7E4_9568_4685_B545_DFCFB1FD1249_.wvu.Rows" localSheetId="7" hidden="1">'Resultado Não Operacional'!$16:$19</definedName>
    <definedName name="Z_CFDFB7E4_9568_4685_B545_DFCFB1FD1249_.wvu.Rows" localSheetId="10" hidden="1">'Resultado Títulos Valores Mob.'!$14:$16</definedName>
    <definedName name="Z_CFDFB7E4_9568_4685_B545_DFCFB1FD1249_.wvu.Rows" localSheetId="9" hidden="1">'Títulos Valores Mobiliários'!$55:$58</definedName>
    <definedName name="Z_D2D3B71A_CAE4_45D7_B72C_7FFA3DDD9695_.wvu.Cols" localSheetId="16" hidden="1">'Demonst do calculo de encargos '!#REF!</definedName>
    <definedName name="Z_D2D3B71A_CAE4_45D7_B72C_7FFA3DDD9695_.wvu.Cols" localSheetId="15" hidden="1">'Despesas de depositos- captaçao'!#REF!</definedName>
    <definedName name="Z_D2D3B71A_CAE4_45D7_B72C_7FFA3DDD9695_.wvu.Cols" localSheetId="12" hidden="1">'Rendas Op. Créd. e Arrend. Merc'!#REF!</definedName>
    <definedName name="Z_D2D3B71A_CAE4_45D7_B72C_7FFA3DDD9695_.wvu.Cols" localSheetId="17" hidden="1">'Resultado de Cessao'!#REF!</definedName>
    <definedName name="Z_D2D3B71A_CAE4_45D7_B72C_7FFA3DDD9695_.wvu.Cols" localSheetId="14" hidden="1">'Resultado de Ob por Empréstimos'!#REF!</definedName>
    <definedName name="Z_D2D3B71A_CAE4_45D7_B72C_7FFA3DDD9695_.wvu.Cols" localSheetId="13" hidden="1">'Resultado de Op. Cambio'!#REF!</definedName>
    <definedName name="Z_D2D3B71A_CAE4_45D7_B72C_7FFA3DDD9695_.wvu.Cols" localSheetId="0" hidden="1">Sumário!$K:$XFD</definedName>
    <definedName name="Z_D2D3B71A_CAE4_45D7_B72C_7FFA3DDD9695_.wvu.PrintArea" localSheetId="16" hidden="1">'Demonst do calculo de encargos '!$A$1:$AG$36</definedName>
    <definedName name="Z_D2D3B71A_CAE4_45D7_B72C_7FFA3DDD9695_.wvu.PrintArea" localSheetId="3" hidden="1">'Despesas Administrativas'!$A$1:$AG$31</definedName>
    <definedName name="Z_D2D3B71A_CAE4_45D7_B72C_7FFA3DDD9695_.wvu.PrintArea" localSheetId="15" hidden="1">'Despesas de depositos- captaçao'!$A$1:$AG$39</definedName>
    <definedName name="Z_D2D3B71A_CAE4_45D7_B72C_7FFA3DDD9695_.wvu.PrintArea" localSheetId="4" hidden="1">'Despesas de Pessoal'!$A$1:$AG$36</definedName>
    <definedName name="Z_D2D3B71A_CAE4_45D7_B72C_7FFA3DDD9695_.wvu.PrintArea" localSheetId="8" hidden="1">'Despesas Tributárias'!$A$1:$AG$33</definedName>
    <definedName name="Z_D2D3B71A_CAE4_45D7_B72C_7FFA3DDD9695_.wvu.PrintArea" localSheetId="11" hidden="1">'Operações de Crédito'!$A$1:$AG$28</definedName>
    <definedName name="Z_D2D3B71A_CAE4_45D7_B72C_7FFA3DDD9695_.wvu.PrintArea" localSheetId="6" hidden="1">'Outras Despesas Operacionais'!$A$1:$AG$36</definedName>
    <definedName name="Z_D2D3B71A_CAE4_45D7_B72C_7FFA3DDD9695_.wvu.PrintArea" localSheetId="5" hidden="1">'Outras Receitas Operacionais'!$A$1:$AG$34</definedName>
    <definedName name="Z_D2D3B71A_CAE4_45D7_B72C_7FFA3DDD9695_.wvu.PrintArea" localSheetId="12" hidden="1">'Rendas Op. Créd. e Arrend. Merc'!$A$1:$AG$30</definedName>
    <definedName name="Z_D2D3B71A_CAE4_45D7_B72C_7FFA3DDD9695_.wvu.PrintArea" localSheetId="17" hidden="1">'Resultado de Cessao'!$A$1:$AG$32</definedName>
    <definedName name="Z_D2D3B71A_CAE4_45D7_B72C_7FFA3DDD9695_.wvu.PrintArea" localSheetId="14" hidden="1">'Resultado de Ob por Empréstimos'!$A$1:$AG$36</definedName>
    <definedName name="Z_D2D3B71A_CAE4_45D7_B72C_7FFA3DDD9695_.wvu.PrintArea" localSheetId="13" hidden="1">'Resultado de Op. Cambio'!$A$1:$AG$37</definedName>
    <definedName name="Z_D2D3B71A_CAE4_45D7_B72C_7FFA3DDD9695_.wvu.PrintArea" localSheetId="7" hidden="1">'Resultado Não Operacional'!$A$1:$AG$31</definedName>
    <definedName name="Z_D2D3B71A_CAE4_45D7_B72C_7FFA3DDD9695_.wvu.PrintArea" localSheetId="10" hidden="1">'Resultado Títulos Valores Mob.'!$A$1:$AG$34</definedName>
    <definedName name="Z_D2D3B71A_CAE4_45D7_B72C_7FFA3DDD9695_.wvu.PrintArea" localSheetId="0" hidden="1">Sumário!$A$1:$J$22</definedName>
    <definedName name="Z_D2D3B71A_CAE4_45D7_B72C_7FFA3DDD9695_.wvu.PrintArea" localSheetId="9" hidden="1">'Títulos Valores Mobiliários'!$A$1:$AG$55</definedName>
    <definedName name="Z_D2D3B71A_CAE4_45D7_B72C_7FFA3DDD9695_.wvu.PrintTitles" localSheetId="16" hidden="1">'Demonst do calculo de encargos '!$B:$B</definedName>
    <definedName name="Z_D2D3B71A_CAE4_45D7_B72C_7FFA3DDD9695_.wvu.PrintTitles" localSheetId="3" hidden="1">'Despesas Administrativas'!$B:$B</definedName>
    <definedName name="Z_D2D3B71A_CAE4_45D7_B72C_7FFA3DDD9695_.wvu.PrintTitles" localSheetId="15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8" hidden="1">'Despesas Tributárias'!$B:$B</definedName>
    <definedName name="Z_D2D3B71A_CAE4_45D7_B72C_7FFA3DDD9695_.wvu.PrintTitles" localSheetId="11" hidden="1">'Operações de Crédito'!$B:$B</definedName>
    <definedName name="Z_D2D3B71A_CAE4_45D7_B72C_7FFA3DDD9695_.wvu.PrintTitles" localSheetId="6" hidden="1">'Outras Despesas Operacionais'!$B:$B</definedName>
    <definedName name="Z_D2D3B71A_CAE4_45D7_B72C_7FFA3DDD9695_.wvu.PrintTitles" localSheetId="5" hidden="1">'Outras Receitas Operacionais'!$B:$B</definedName>
    <definedName name="Z_D2D3B71A_CAE4_45D7_B72C_7FFA3DDD9695_.wvu.PrintTitles" localSheetId="12" hidden="1">'Rendas Op. Créd. e Arrend. Merc'!$B:$B</definedName>
    <definedName name="Z_D2D3B71A_CAE4_45D7_B72C_7FFA3DDD9695_.wvu.PrintTitles" localSheetId="17" hidden="1">'Resultado de Cessao'!$B:$B</definedName>
    <definedName name="Z_D2D3B71A_CAE4_45D7_B72C_7FFA3DDD9695_.wvu.PrintTitles" localSheetId="14" hidden="1">'Resultado de Ob por Empréstimos'!$B:$B</definedName>
    <definedName name="Z_D2D3B71A_CAE4_45D7_B72C_7FFA3DDD9695_.wvu.PrintTitles" localSheetId="13" hidden="1">'Resultado de Op. Cambio'!$B:$B</definedName>
    <definedName name="Z_D2D3B71A_CAE4_45D7_B72C_7FFA3DDD9695_.wvu.PrintTitles" localSheetId="7" hidden="1">'Resultado Não Operacional'!$B:$B</definedName>
    <definedName name="Z_D2D3B71A_CAE4_45D7_B72C_7FFA3DDD9695_.wvu.PrintTitles" localSheetId="10" hidden="1">'Resultado Títulos Valores Mob.'!$B:$B</definedName>
    <definedName name="Z_D2D3B71A_CAE4_45D7_B72C_7FFA3DDD9695_.wvu.PrintTitles" localSheetId="9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16" hidden="1">'Demonst do calculo de encargos '!$E:$E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5" hidden="1">'Despesas de depositos- captaçao'!$E:$E</definedName>
    <definedName name="Z_EEC21706_2D9D_4FD7_BB7F_BBE90C0C7A1B_.wvu.Cols" localSheetId="4" hidden="1">'Despesas de Pessoal'!$E:$E</definedName>
    <definedName name="Z_EEC21706_2D9D_4FD7_BB7F_BBE90C0C7A1B_.wvu.Cols" localSheetId="8" hidden="1">'Despesas Tributárias'!$E:$E</definedName>
    <definedName name="Z_EEC21706_2D9D_4FD7_BB7F_BBE90C0C7A1B_.wvu.Cols" localSheetId="11" hidden="1">'Operações de Crédito'!$E:$E</definedName>
    <definedName name="Z_EEC21706_2D9D_4FD7_BB7F_BBE90C0C7A1B_.wvu.Cols" localSheetId="6" hidden="1">'Outras Despesas Operacionais'!$E:$E</definedName>
    <definedName name="Z_EEC21706_2D9D_4FD7_BB7F_BBE90C0C7A1B_.wvu.Cols" localSheetId="5" hidden="1">'Outras Receitas Operacionais'!$E:$H</definedName>
    <definedName name="Z_EEC21706_2D9D_4FD7_BB7F_BBE90C0C7A1B_.wvu.Cols" localSheetId="12" hidden="1">'Rendas Op. Créd. e Arrend. Merc'!$E:$E</definedName>
    <definedName name="Z_EEC21706_2D9D_4FD7_BB7F_BBE90C0C7A1B_.wvu.Cols" localSheetId="17" hidden="1">'Resultado de Cessao'!$E:$E</definedName>
    <definedName name="Z_EEC21706_2D9D_4FD7_BB7F_BBE90C0C7A1B_.wvu.Cols" localSheetId="14" hidden="1">'Resultado de Ob por Empréstimos'!$E:$E</definedName>
    <definedName name="Z_EEC21706_2D9D_4FD7_BB7F_BBE90C0C7A1B_.wvu.Cols" localSheetId="13" hidden="1">'Resultado de Op. Cambio'!$E:$E</definedName>
    <definedName name="Z_EEC21706_2D9D_4FD7_BB7F_BBE90C0C7A1B_.wvu.Cols" localSheetId="7" hidden="1">'Resultado Não Operacional'!#REF!</definedName>
    <definedName name="Z_EEC21706_2D9D_4FD7_BB7F_BBE90C0C7A1B_.wvu.Cols" localSheetId="10" hidden="1">'Resultado Títulos Valores Mob.'!$E:$E</definedName>
    <definedName name="Z_EEC21706_2D9D_4FD7_BB7F_BBE90C0C7A1B_.wvu.Cols" localSheetId="9" hidden="1">'Títulos Valores Mobiliários'!$E:$E</definedName>
    <definedName name="Z_EEC21706_2D9D_4FD7_BB7F_BBE90C0C7A1B_.wvu.PrintArea" localSheetId="16" hidden="1">'Demonst do calculo de encargos '!$A$1:$AG$36</definedName>
    <definedName name="Z_EEC21706_2D9D_4FD7_BB7F_BBE90C0C7A1B_.wvu.PrintArea" localSheetId="3" hidden="1">'Despesas Administrativas'!$A$1:$AG$31</definedName>
    <definedName name="Z_EEC21706_2D9D_4FD7_BB7F_BBE90C0C7A1B_.wvu.PrintArea" localSheetId="15" hidden="1">'Despesas de depositos- captaçao'!$A$1:$AG$39</definedName>
    <definedName name="Z_EEC21706_2D9D_4FD7_BB7F_BBE90C0C7A1B_.wvu.PrintArea" localSheetId="4" hidden="1">'Despesas de Pessoal'!$A$1:$AG$36</definedName>
    <definedName name="Z_EEC21706_2D9D_4FD7_BB7F_BBE90C0C7A1B_.wvu.PrintArea" localSheetId="8" hidden="1">'Despesas Tributárias'!$A$1:$AG$33</definedName>
    <definedName name="Z_EEC21706_2D9D_4FD7_BB7F_BBE90C0C7A1B_.wvu.PrintArea" localSheetId="11" hidden="1">'Operações de Crédito'!$A$1:$AG$28</definedName>
    <definedName name="Z_EEC21706_2D9D_4FD7_BB7F_BBE90C0C7A1B_.wvu.PrintArea" localSheetId="6" hidden="1">'Outras Despesas Operacionais'!$A$1:$AG$36</definedName>
    <definedName name="Z_EEC21706_2D9D_4FD7_BB7F_BBE90C0C7A1B_.wvu.PrintArea" localSheetId="5" hidden="1">'Outras Receitas Operacionais'!$A$1:$AG$34</definedName>
    <definedName name="Z_EEC21706_2D9D_4FD7_BB7F_BBE90C0C7A1B_.wvu.PrintArea" localSheetId="12" hidden="1">'Rendas Op. Créd. e Arrend. Merc'!$A$1:$AG$30</definedName>
    <definedName name="Z_EEC21706_2D9D_4FD7_BB7F_BBE90C0C7A1B_.wvu.PrintArea" localSheetId="17" hidden="1">'Resultado de Cessao'!$A$1:$AG$32</definedName>
    <definedName name="Z_EEC21706_2D9D_4FD7_BB7F_BBE90C0C7A1B_.wvu.PrintArea" localSheetId="14" hidden="1">'Resultado de Ob por Empréstimos'!$A$1:$AG$36</definedName>
    <definedName name="Z_EEC21706_2D9D_4FD7_BB7F_BBE90C0C7A1B_.wvu.PrintArea" localSheetId="13" hidden="1">'Resultado de Op. Cambio'!$A$1:$AG$37</definedName>
    <definedName name="Z_EEC21706_2D9D_4FD7_BB7F_BBE90C0C7A1B_.wvu.PrintArea" localSheetId="7" hidden="1">'Resultado Não Operacional'!$A$1:$AG$31</definedName>
    <definedName name="Z_EEC21706_2D9D_4FD7_BB7F_BBE90C0C7A1B_.wvu.PrintArea" localSheetId="10" hidden="1">'Resultado Títulos Valores Mob.'!$A$1:$AG$34</definedName>
    <definedName name="Z_EEC21706_2D9D_4FD7_BB7F_BBE90C0C7A1B_.wvu.PrintArea" localSheetId="0" hidden="1">Sumário!$A$1:$J$22</definedName>
    <definedName name="Z_EEC21706_2D9D_4FD7_BB7F_BBE90C0C7A1B_.wvu.PrintArea" localSheetId="9" hidden="1">'Títulos Valores Mobiliários'!$A$1:$AG$55</definedName>
    <definedName name="Z_EEC21706_2D9D_4FD7_BB7F_BBE90C0C7A1B_.wvu.PrintTitles" localSheetId="16" hidden="1">'Demonst do calculo de encargos '!$B:$B</definedName>
    <definedName name="Z_EEC21706_2D9D_4FD7_BB7F_BBE90C0C7A1B_.wvu.PrintTitles" localSheetId="3" hidden="1">'Despesas Administrativas'!$B:$B</definedName>
    <definedName name="Z_EEC21706_2D9D_4FD7_BB7F_BBE90C0C7A1B_.wvu.PrintTitles" localSheetId="15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8" hidden="1">'Despesas Tributárias'!$B:$B</definedName>
    <definedName name="Z_EEC21706_2D9D_4FD7_BB7F_BBE90C0C7A1B_.wvu.PrintTitles" localSheetId="11" hidden="1">'Operações de Crédito'!$B:$B</definedName>
    <definedName name="Z_EEC21706_2D9D_4FD7_BB7F_BBE90C0C7A1B_.wvu.PrintTitles" localSheetId="6" hidden="1">'Outras Despesas Operacionais'!$B:$B</definedName>
    <definedName name="Z_EEC21706_2D9D_4FD7_BB7F_BBE90C0C7A1B_.wvu.PrintTitles" localSheetId="5" hidden="1">'Outras Receitas Operacionais'!$B:$B</definedName>
    <definedName name="Z_EEC21706_2D9D_4FD7_BB7F_BBE90C0C7A1B_.wvu.PrintTitles" localSheetId="12" hidden="1">'Rendas Op. Créd. e Arrend. Merc'!$B:$B</definedName>
    <definedName name="Z_EEC21706_2D9D_4FD7_BB7F_BBE90C0C7A1B_.wvu.PrintTitles" localSheetId="17" hidden="1">'Resultado de Cessao'!$B:$B</definedName>
    <definedName name="Z_EEC21706_2D9D_4FD7_BB7F_BBE90C0C7A1B_.wvu.PrintTitles" localSheetId="14" hidden="1">'Resultado de Ob por Empréstimos'!$B:$B</definedName>
    <definedName name="Z_EEC21706_2D9D_4FD7_BB7F_BBE90C0C7A1B_.wvu.PrintTitles" localSheetId="13" hidden="1">'Resultado de Op. Cambio'!$B:$B</definedName>
    <definedName name="Z_EEC21706_2D9D_4FD7_BB7F_BBE90C0C7A1B_.wvu.PrintTitles" localSheetId="7" hidden="1">'Resultado Não Operacional'!$B:$B</definedName>
    <definedName name="Z_EEC21706_2D9D_4FD7_BB7F_BBE90C0C7A1B_.wvu.PrintTitles" localSheetId="10" hidden="1">'Resultado Títulos Valores Mob.'!$B:$B</definedName>
    <definedName name="Z_EEC21706_2D9D_4FD7_BB7F_BBE90C0C7A1B_.wvu.PrintTitles" localSheetId="9" hidden="1">'Títulos Valores Mobiliários'!$B:$B</definedName>
    <definedName name="Z_FBD4DFAA_3AE3_40F0_B4D9_475314181AA5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FBD4DFAA_3AE3_40F0_B4D9_475314181AA5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FBD4DFAA_3AE3_40F0_B4D9_475314181AA5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FBD4DFAA_3AE3_40F0_B4D9_475314181AA5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FBD4DFAA_3AE3_40F0_B4D9_475314181AA5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FBD4DFAA_3AE3_40F0_B4D9_475314181AA5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FBD4DFAA_3AE3_40F0_B4D9_475314181AA5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FBD4DFAA_3AE3_40F0_B4D9_475314181AA5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16" hidden="1">'Demonst do calculo de encargos '!$B$2:$AG$25</definedName>
    <definedName name="Z_FBD4DFAA_3AE3_40F0_B4D9_475314181AA5_.wvu.PrintArea" localSheetId="3" hidden="1">'Despesas Administrativas'!$B$2:$AG$27</definedName>
    <definedName name="Z_FBD4DFAA_3AE3_40F0_B4D9_475314181AA5_.wvu.PrintArea" localSheetId="15" hidden="1">'Despesas de depositos- captaçao'!$B$2:$AG$25</definedName>
    <definedName name="Z_FBD4DFAA_3AE3_40F0_B4D9_475314181AA5_.wvu.PrintArea" localSheetId="4" hidden="1">'Despesas de Pessoal'!$B$2:$AG$16</definedName>
    <definedName name="Z_FBD4DFAA_3AE3_40F0_B4D9_475314181AA5_.wvu.PrintArea" localSheetId="8" hidden="1">'Despesas Tributárias'!$B$2:$AG$15</definedName>
    <definedName name="Z_FBD4DFAA_3AE3_40F0_B4D9_475314181AA5_.wvu.PrintArea" localSheetId="11" hidden="1">'Operações de Crédito'!$B$2:$AG$23</definedName>
    <definedName name="Z_FBD4DFAA_3AE3_40F0_B4D9_475314181AA5_.wvu.PrintArea" localSheetId="6" hidden="1">'Outras Despesas Operacionais'!$B$2:$AG$21</definedName>
    <definedName name="Z_FBD4DFAA_3AE3_40F0_B4D9_475314181AA5_.wvu.PrintArea" localSheetId="5" hidden="1">'Outras Receitas Operacionais'!$B$2:$AG$19</definedName>
    <definedName name="Z_FBD4DFAA_3AE3_40F0_B4D9_475314181AA5_.wvu.PrintArea" localSheetId="12" hidden="1">'Rendas Op. Créd. e Arrend. Merc'!$B$2:$AG$29</definedName>
    <definedName name="Z_FBD4DFAA_3AE3_40F0_B4D9_475314181AA5_.wvu.PrintArea" localSheetId="17" hidden="1">'Resultado de Cessao'!$B$2:$AG$24</definedName>
    <definedName name="Z_FBD4DFAA_3AE3_40F0_B4D9_475314181AA5_.wvu.PrintArea" localSheetId="14" hidden="1">'Resultado de Ob por Empréstimos'!$B$2:$AG$13</definedName>
    <definedName name="Z_FBD4DFAA_3AE3_40F0_B4D9_475314181AA5_.wvu.PrintArea" localSheetId="13" hidden="1">'Resultado de Op. Cambio'!$B$2:$AG$14</definedName>
    <definedName name="Z_FBD4DFAA_3AE3_40F0_B4D9_475314181AA5_.wvu.PrintArea" localSheetId="7" hidden="1">'Resultado Não Operacional'!$B$2:$AG$15</definedName>
    <definedName name="Z_FBD4DFAA_3AE3_40F0_B4D9_475314181AA5_.wvu.PrintArea" localSheetId="10" hidden="1">'Resultado Títulos Valores Mob.'!$B$2:$AG$14</definedName>
    <definedName name="Z_FBD4DFAA_3AE3_40F0_B4D9_475314181AA5_.wvu.PrintArea" localSheetId="0" hidden="1">Sumário!$B$4:$D$11</definedName>
    <definedName name="Z_FBD4DFAA_3AE3_40F0_B4D9_475314181AA5_.wvu.PrintArea" localSheetId="9" hidden="1">'Títulos Valores Mobiliários'!$B$2:$AG$55</definedName>
    <definedName name="Z_FBD4DFAA_3AE3_40F0_B4D9_475314181AA5_.wvu.PrintTitles" localSheetId="16" hidden="1">'Demonst do calculo de encargos '!$B:$B</definedName>
    <definedName name="Z_FBD4DFAA_3AE3_40F0_B4D9_475314181AA5_.wvu.PrintTitles" localSheetId="3" hidden="1">'Despesas Administrativas'!$B:$B</definedName>
    <definedName name="Z_FBD4DFAA_3AE3_40F0_B4D9_475314181AA5_.wvu.PrintTitles" localSheetId="15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8" hidden="1">'Despesas Tributárias'!$B:$B</definedName>
    <definedName name="Z_FBD4DFAA_3AE3_40F0_B4D9_475314181AA5_.wvu.PrintTitles" localSheetId="11" hidden="1">'Operações de Crédito'!$B:$B</definedName>
    <definedName name="Z_FBD4DFAA_3AE3_40F0_B4D9_475314181AA5_.wvu.PrintTitles" localSheetId="6" hidden="1">'Outras Despesas Operacionais'!$B:$B</definedName>
    <definedName name="Z_FBD4DFAA_3AE3_40F0_B4D9_475314181AA5_.wvu.PrintTitles" localSheetId="5" hidden="1">'Outras Receitas Operacionais'!$B:$B</definedName>
    <definedName name="Z_FBD4DFAA_3AE3_40F0_B4D9_475314181AA5_.wvu.PrintTitles" localSheetId="12" hidden="1">'Rendas Op. Créd. e Arrend. Merc'!$B:$B</definedName>
    <definedName name="Z_FBD4DFAA_3AE3_40F0_B4D9_475314181AA5_.wvu.PrintTitles" localSheetId="17" hidden="1">'Resultado de Cessao'!$B:$B</definedName>
    <definedName name="Z_FBD4DFAA_3AE3_40F0_B4D9_475314181AA5_.wvu.PrintTitles" localSheetId="14" hidden="1">'Resultado de Ob por Empréstimos'!$B:$B</definedName>
    <definedName name="Z_FBD4DFAA_3AE3_40F0_B4D9_475314181AA5_.wvu.PrintTitles" localSheetId="13" hidden="1">'Resultado de Op. Cambio'!$B:$B</definedName>
    <definedName name="Z_FBD4DFAA_3AE3_40F0_B4D9_475314181AA5_.wvu.PrintTitles" localSheetId="7" hidden="1">'Resultado Não Operacional'!$B:$B</definedName>
    <definedName name="Z_FBD4DFAA_3AE3_40F0_B4D9_475314181AA5_.wvu.PrintTitles" localSheetId="10" hidden="1">'Resultado Títulos Valores Mob.'!$B:$B</definedName>
    <definedName name="Z_FBD4DFAA_3AE3_40F0_B4D9_475314181AA5_.wvu.PrintTitles" localSheetId="9" hidden="1">'Títulos Valores Mobiliários'!$B:$B</definedName>
  </definedNames>
  <calcPr calcId="179017"/>
  <customWorkbookViews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6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8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7"/>
  </customWorkbookViews>
</workbook>
</file>

<file path=xl/calcChain.xml><?xml version="1.0" encoding="utf-8"?>
<calcChain xmlns="http://schemas.openxmlformats.org/spreadsheetml/2006/main">
  <c r="AG39" i="14" l="1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AG19" i="10" l="1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</calcChain>
</file>

<file path=xl/sharedStrings.xml><?xml version="1.0" encoding="utf-8"?>
<sst xmlns="http://schemas.openxmlformats.org/spreadsheetml/2006/main" count="932" uniqueCount="314">
  <si>
    <t>1º T</t>
  </si>
  <si>
    <t>2º T</t>
  </si>
  <si>
    <t>3º T</t>
  </si>
  <si>
    <t>4º T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</si>
  <si>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</si>
  <si>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</si>
  <si>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</si>
  <si>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</si>
  <si>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</si>
  <si>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</si>
  <si>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</si>
  <si>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Instrumentos Financeiros Derivativos</t>
  </si>
  <si>
    <t>Vinculados ao Banco Central</t>
  </si>
  <si>
    <t>Vinculados a prestação de garantias</t>
  </si>
  <si>
    <t>Outras aplicações</t>
  </si>
  <si>
    <t>RELAÇÕES INTERFINANCEIRAS</t>
  </si>
  <si>
    <t>Pagamentos e Recebimentos a Liquidar</t>
  </si>
  <si>
    <t>Créditos vinculados - Depósitos no Banco Central</t>
  </si>
  <si>
    <t>Correspondentes no país</t>
  </si>
  <si>
    <t>Relações interdependências</t>
  </si>
  <si>
    <t>OPERAÇÕES DE CRÉDITO</t>
  </si>
  <si>
    <t>Operações de crédito - Setor Privado</t>
  </si>
  <si>
    <t>(Provisão para Operações de Créditos de Liquidação Duvidosa)</t>
  </si>
  <si>
    <t>OPERAÇÕES DE ARRENDAMENTO MERCANTIL</t>
  </si>
  <si>
    <t>Operações de Arrendamento a Receber</t>
  </si>
  <si>
    <t>(Provisão para Créditos de Arrendamento Mercantil de Liquidação Duvidosa)</t>
  </si>
  <si>
    <t>OUTROS CRÉDITOS</t>
  </si>
  <si>
    <t>Carteira de Câmbio</t>
  </si>
  <si>
    <t>Rendas a Receber</t>
  </si>
  <si>
    <t>Negociação e Intermediação de Valores</t>
  </si>
  <si>
    <t>Créditos Específicos</t>
  </si>
  <si>
    <t>Prêmios de Seguros a Receber</t>
  </si>
  <si>
    <t>Recebíveis Imobiliários</t>
  </si>
  <si>
    <t>Títulos e créditos a receber</t>
  </si>
  <si>
    <t>(Provisão para Outros Créditos de Liquidação Duvidosa)</t>
  </si>
  <si>
    <t>Diversos</t>
  </si>
  <si>
    <t>OUTROS VALORES E BENS</t>
  </si>
  <si>
    <t>Outros Valores e Bens</t>
  </si>
  <si>
    <t>(Provisão para Desvalorização)</t>
  </si>
  <si>
    <t>Despesas Antecipadas</t>
  </si>
  <si>
    <t>Aplicações no Mercado aberto</t>
  </si>
  <si>
    <t>-</t>
  </si>
  <si>
    <t>Créditos específicos</t>
  </si>
  <si>
    <t>Benefício Residual em Operações Securitizadas</t>
  </si>
  <si>
    <t>PERMANENTE</t>
  </si>
  <si>
    <t>INVESTIMENTOS</t>
  </si>
  <si>
    <t>Participações em Controladas</t>
  </si>
  <si>
    <t>Outros Investimentos</t>
  </si>
  <si>
    <t>IMOBILIZADO DE USO</t>
  </si>
  <si>
    <t>Imóveis de Uso</t>
  </si>
  <si>
    <t>Bens moveis</t>
  </si>
  <si>
    <t>Outras Imobilizações de Uso</t>
  </si>
  <si>
    <t>(Depreciações Acumuladas)</t>
  </si>
  <si>
    <t>INTANGÍVEL</t>
  </si>
  <si>
    <t>Ativos Intangíveis</t>
  </si>
  <si>
    <t>(Amortização Acumulada)</t>
  </si>
  <si>
    <t>ATIVO CIRCULANTE</t>
  </si>
  <si>
    <t>ATIVO REALIZÁVEL A LONGO PRAZO</t>
  </si>
  <si>
    <t>BALANÇO PATRIMONIAL CONSOLIDADO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</si>
  <si>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</si>
  <si>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</si>
  <si>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</si>
  <si>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</si>
  <si>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</si>
  <si>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</si>
  <si>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</si>
  <si>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RECURSOS DE EMISSÃO DE TÍTULOS</t>
  </si>
  <si>
    <t>Recursos de Letras Imobiliárias, Hipotecárias, de Crédito e Similares</t>
  </si>
  <si>
    <t>Recursos de Debêntures</t>
  </si>
  <si>
    <t>Obrigações por Títulos e Valores Mobiliários no Exterior</t>
  </si>
  <si>
    <t>Recebimentos e pagamentos a liquidar</t>
  </si>
  <si>
    <t>RELAÇÕES INTERDEPENDÊNCIAS</t>
  </si>
  <si>
    <t>Recursos em Trânsito de Terceiros</t>
  </si>
  <si>
    <t>OBRIGAÇÕES POR EMPRÉSTIMOS</t>
  </si>
  <si>
    <t>Empréstimos no país - Outras Instituições</t>
  </si>
  <si>
    <t>Empréstimos no exterior</t>
  </si>
  <si>
    <t>INSTRUMENTOS FINANCEIROS DERIVATIVOS</t>
  </si>
  <si>
    <t>OUTRAS OBRIGAÇÕES</t>
  </si>
  <si>
    <t>Cobrança e Arrecadação de Tributos e Assemelhados</t>
  </si>
  <si>
    <t>Carteira de câmbio</t>
  </si>
  <si>
    <t>Sociais e Estatutárias</t>
  </si>
  <si>
    <t>Fiscais e Previdenciárias</t>
  </si>
  <si>
    <t>Provisões técnicas de seguros e resseguros</t>
  </si>
  <si>
    <t>Provisões técnicas de previdência complementar</t>
  </si>
  <si>
    <t>Dívidas Subordinadas</t>
  </si>
  <si>
    <t>Diversas</t>
  </si>
  <si>
    <t>Carteira de Cambio</t>
  </si>
  <si>
    <t>Provisões Técnicas de seguros e resseguros</t>
  </si>
  <si>
    <t>RESULTADOS DE EXERCÍCIOS FUTUROS</t>
  </si>
  <si>
    <t>Resultados de Exercícios Futuros</t>
  </si>
  <si>
    <t>PARTICIPAÇÃO MINORITÁRIA NAS CONTROLADAS</t>
  </si>
  <si>
    <t>Participação de acionistas minoritários</t>
  </si>
  <si>
    <t>PATRIMÔNIO LÍQUIDO</t>
  </si>
  <si>
    <t>Capital:</t>
  </si>
  <si>
    <t>- De Domiciliados no País</t>
  </si>
  <si>
    <t>- De Domiciliados no Exterior</t>
  </si>
  <si>
    <t>Aumento de Capital</t>
  </si>
  <si>
    <t>Reservas de Capital</t>
  </si>
  <si>
    <t>Reservas de Lucros</t>
  </si>
  <si>
    <t>Ajustes de Avaliação Patrimonial</t>
  </si>
  <si>
    <t>(Prejuízos) / Lucros Acumulados</t>
  </si>
  <si>
    <t>PASSIVO CIRCULANTE</t>
  </si>
  <si>
    <t xml:space="preserve">PASSIVO EXIGÍVEL A LONGO PRAZO </t>
  </si>
  <si>
    <t>ATIVO TOTAL</t>
  </si>
  <si>
    <t>PASSIVO TOTAL</t>
  </si>
  <si>
    <t>R$ Mil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</si>
  <si>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</si>
  <si>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</si>
  <si>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</si>
  <si>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</si>
  <si>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</si>
  <si>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</si>
  <si>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</si>
  <si>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</si>
  <si>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Despesas com operações de crédito cedidas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</si>
  <si>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</si>
  <si>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</si>
  <si>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</si>
  <si>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</si>
  <si>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</si>
  <si>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</si>
  <si>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Provisão para Créditos de Liquidação Duvidosa</t>
  </si>
  <si>
    <t>RESULTADO BRUTO DA INTERMEDIAÇÃO FINANCEIRA</t>
  </si>
  <si>
    <t>OUTRAS RECEITAS (DESPESAS) OPERACIONAIS</t>
  </si>
  <si>
    <t>Receitas de Prestação de Serviços</t>
  </si>
  <si>
    <t>Receita de Prêmios Ganhos de Seguros</t>
  </si>
  <si>
    <t>Despesas de Sinistros Retidos</t>
  </si>
  <si>
    <t>Despesas de Pessoal</t>
  </si>
  <si>
    <t>Outras Despesas Administrativas</t>
  </si>
  <si>
    <t>Despesas Tributárias</t>
  </si>
  <si>
    <t>Outras Receitas Operacionais</t>
  </si>
  <si>
    <t>Outras Despesas Operacionais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</si>
  <si>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</si>
  <si>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</si>
  <si>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</si>
  <si>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</si>
  <si>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</si>
  <si>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</si>
  <si>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</si>
  <si>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</si>
  <si>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</si>
  <si>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>DEMONSTRAÇÃO DO RESULTADO CONSOLIDADO</t>
  </si>
  <si>
    <t xml:space="preserve"> </t>
  </si>
  <si>
    <t>ri@grupopan.com</t>
  </si>
  <si>
    <t>Outras</t>
  </si>
  <si>
    <t>Total</t>
  </si>
  <si>
    <t>Comissões pagas a correspondentes bancários</t>
  </si>
  <si>
    <t>Serviços de Terceiros</t>
  </si>
  <si>
    <t>Processamento de Dados</t>
  </si>
  <si>
    <t>Acordos Judiciais</t>
  </si>
  <si>
    <t>Serviços do Sistema Financeiro</t>
  </si>
  <si>
    <t>Comunicações</t>
  </si>
  <si>
    <t>Taxas e Emolumentos</t>
  </si>
  <si>
    <t>Propaganda, Promoções e Publicidade</t>
  </si>
  <si>
    <t>Aluguéis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</si>
  <si>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</si>
  <si>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</si>
  <si>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</si>
  <si>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</si>
  <si>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</si>
  <si>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</si>
  <si>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Administração de Fundos</t>
  </si>
  <si>
    <t>Proventos</t>
  </si>
  <si>
    <t>Encargos Sociais</t>
  </si>
  <si>
    <t>Benefícios</t>
  </si>
  <si>
    <t>Honorários</t>
  </si>
  <si>
    <t>Outros</t>
  </si>
  <si>
    <t>Restituição de Prêmios de Seguros</t>
  </si>
  <si>
    <t>Benefício residual em operações securitizadas</t>
  </si>
  <si>
    <t>Reversão de Provisões</t>
  </si>
  <si>
    <t>Taxa de Registro de Cartórios - CDC</t>
  </si>
  <si>
    <t>Amortização do deságio - BCS</t>
  </si>
  <si>
    <t>Recuperação de Encargos e Despesas</t>
  </si>
  <si>
    <t>Adesão ao REFIS</t>
  </si>
  <si>
    <t>Outras Rendas Operacionais</t>
  </si>
  <si>
    <t>Prejuízo com Operações de Crédito / Financiamento e Fraudes Dedutíveis</t>
  </si>
  <si>
    <t>Constituição de Provisões</t>
  </si>
  <si>
    <t>Impairment de ativos</t>
  </si>
  <si>
    <t>Descontos Concedidos</t>
  </si>
  <si>
    <t>Despesas com Amortização de Ágio</t>
  </si>
  <si>
    <t>Administração de Apólice de Seguros</t>
  </si>
  <si>
    <t>Gravames</t>
  </si>
  <si>
    <t>Fraudes Dedutíveis</t>
  </si>
  <si>
    <t>Adesão ao Refis</t>
  </si>
  <si>
    <t>Reversão/Desvalorização de outros Valores e Bens</t>
  </si>
  <si>
    <t>Resultado na Alienação de Outros Valores e Bens</t>
  </si>
  <si>
    <t>Resultado na Alienação de Imobilizado / Investimento</t>
  </si>
  <si>
    <t>Contribuição à COFINS</t>
  </si>
  <si>
    <t>Imposto sobre Serviços de Qualquer Natureza - ISS</t>
  </si>
  <si>
    <t>Contribuição ao PIS</t>
  </si>
  <si>
    <t>Impostos e Taxas</t>
  </si>
  <si>
    <t>Carteira Própria:</t>
  </si>
  <si>
    <t>Certificado de Deposito Bancário - CDB</t>
  </si>
  <si>
    <t>Depósitos a Prazo com Garantia Especial - DPGE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</si>
  <si>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</si>
  <si>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</si>
  <si>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</si>
  <si>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</si>
  <si>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</si>
  <si>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Bônus de Subscrição de Companhias Abertas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</si>
  <si>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</si>
  <si>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</si>
  <si>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</si>
  <si>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</si>
  <si>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</si>
  <si>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Outras Aplicações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</si>
  <si>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</si>
  <si>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</si>
  <si>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</si>
  <si>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</si>
  <si>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Crédito Direto ao Consumidor (Financiamento de Veículos)</t>
  </si>
  <si>
    <t xml:space="preserve">Crédito Pessoal </t>
  </si>
  <si>
    <t>Financiamento a titulares de cartões de crédito</t>
  </si>
  <si>
    <t xml:space="preserve">Arrendamento Mercantil </t>
  </si>
  <si>
    <t>Consignado</t>
  </si>
  <si>
    <t>Empresas</t>
  </si>
  <si>
    <t>Imobiliário</t>
  </si>
  <si>
    <t xml:space="preserve">Renegociações </t>
  </si>
  <si>
    <t>Valores a Receber com Características de Crédito</t>
  </si>
  <si>
    <t>Créditos Vinculados à Cessão</t>
  </si>
  <si>
    <t>Avais e Fianças</t>
  </si>
  <si>
    <t xml:space="preserve">Outros </t>
  </si>
  <si>
    <t>Carteira de Crédito Cedida com Coobrigação</t>
  </si>
  <si>
    <t>Títulos de renda fixa</t>
  </si>
  <si>
    <t>Aplicações interfinanceiras de liquidez</t>
  </si>
  <si>
    <t>Títulos de Renda Variável</t>
  </si>
  <si>
    <t>Crédito direto ao consumidor</t>
  </si>
  <si>
    <t>Lucros nas cessões de crédito</t>
  </si>
  <si>
    <t>Empréstimos em consignação</t>
  </si>
  <si>
    <t>Financiamento à exportação</t>
  </si>
  <si>
    <t>Cartão de crédito</t>
  </si>
  <si>
    <t>Capital de giro</t>
  </si>
  <si>
    <t>Recuperação de créditos baixados como prejuízos</t>
  </si>
  <si>
    <t>Crédito pessoal</t>
  </si>
  <si>
    <t>Renegociações</t>
  </si>
  <si>
    <t>Habitacionais</t>
  </si>
  <si>
    <t>Rendas de empreendimentos imobiliários</t>
  </si>
  <si>
    <t>Rendas de empréstimos com garantia imobiliária</t>
  </si>
  <si>
    <t>Arrendamento mercantil, líquido de despesas</t>
  </si>
  <si>
    <t>Conta garantida</t>
  </si>
  <si>
    <t>Carteira BS (Séries 95-96 e avulsos)</t>
  </si>
  <si>
    <t>Rendas de financiamentos habitacionais</t>
  </si>
  <si>
    <t>Rendas de Financiamento à Exportação</t>
  </si>
  <si>
    <t>Variação Cambial</t>
  </si>
  <si>
    <t>No país</t>
  </si>
  <si>
    <t>No exterior</t>
  </si>
  <si>
    <t>Depósitos a prazo</t>
  </si>
  <si>
    <t>Depósitos interfinanceiros</t>
  </si>
  <si>
    <t>Variação cambial</t>
  </si>
  <si>
    <t>Títulos e valores mobiliários no exterior e Dívidas subordinadas</t>
  </si>
  <si>
    <t>Captações no exterior – Dívida Subordinada e TVM no exterior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</si>
  <si>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</si>
  <si>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</si>
  <si>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</si>
  <si>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</si>
  <si>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</si>
  <si>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Captação por meio de FIDCs</t>
  </si>
  <si>
    <t>Créditos cedidos com retenção de risco</t>
  </si>
  <si>
    <t>Debêntures</t>
  </si>
  <si>
    <t>Resultado antes do imposto de renda e contribuição social</t>
  </si>
  <si>
    <t>Efeito no cálculo dos tributos:</t>
  </si>
  <si>
    <t>Ajuste de Crédito Tributário de Exercícios Anteriores</t>
  </si>
  <si>
    <t>Crédito Tributário não ativado anteriormente - utilizado no Refis</t>
  </si>
  <si>
    <t>Outros valores</t>
  </si>
  <si>
    <t>Crédito tributário de períodos anteriores não constituídos</t>
  </si>
  <si>
    <t>Ativação de créditos tributários de exercícios anteriores</t>
  </si>
  <si>
    <t>Ativação de credito tributário sobre juros de capital próprio</t>
  </si>
  <si>
    <t>RESULTADO DE CESSÃO</t>
  </si>
  <si>
    <t>Sem coobrigação</t>
  </si>
  <si>
    <t>Empréstimo em consignação</t>
  </si>
  <si>
    <t>Financiamentos habitacionais</t>
  </si>
  <si>
    <t>Financiamentos de empreendimentos imobiliários</t>
  </si>
  <si>
    <t>Empréstimos com garantia imobiliária</t>
  </si>
  <si>
    <t>Conta garantida e capital de giro</t>
  </si>
  <si>
    <t>Com coobrigação</t>
  </si>
  <si>
    <t>Cédula de crédito bancário</t>
  </si>
  <si>
    <t>OUTRAS DESPESAS ADMINISTRATIVAS</t>
  </si>
  <si>
    <t>OUTRAS RECEITAS OPERACIONAIS</t>
  </si>
  <si>
    <t>DESPESAS DE PESSOAL</t>
  </si>
  <si>
    <t>OUTRAS DESPESAS OPERACIONAIS</t>
  </si>
  <si>
    <r>
      <rPr>
        <i/>
        <sz val="10"/>
        <rFont val="Calibri"/>
        <family val="2"/>
        <scheme val="minor"/>
      </rPr>
      <t xml:space="preserve">Impairment </t>
    </r>
    <r>
      <rPr>
        <sz val="10"/>
        <rFont val="Calibri"/>
        <family val="2"/>
        <scheme val="minor"/>
      </rPr>
      <t>de Ativos Não Financeiros</t>
    </r>
  </si>
  <si>
    <t>DESPESAS TRIBUTÁRIAS</t>
  </si>
  <si>
    <r>
      <t>Diferenciais a receber de “</t>
    </r>
    <r>
      <rPr>
        <i/>
        <sz val="10"/>
        <rFont val="Calibri"/>
        <family val="2"/>
        <scheme val="minor"/>
      </rPr>
      <t>NDF”</t>
    </r>
  </si>
  <si>
    <t>RESULTADO COM TÍTULOS E VALORES MOBILIÁRIOS</t>
  </si>
  <si>
    <t>RENDAS DE OPERAÇÕES DE CRÉDITO E ARRENDAMENTO MERCANTIL</t>
  </si>
  <si>
    <t>RESULTADO DE OPERAÇÕES DE CÂMBIO</t>
  </si>
  <si>
    <t>RESULTADO DE OBRIGAÇÕES POR EMPRÉSTIMOS</t>
  </si>
  <si>
    <t>DESPESAS DE DEPÓSITOS, CAPTAÇÕES NO MERCADO ABERTO, RECURSOS DE EMISSÃO DE TÍTULOS E DÍVIDAS SUBORDINADAS</t>
  </si>
  <si>
    <t>Encargos sobre obrigação por venda de direitos creditórios de arrendamento mercantil</t>
  </si>
  <si>
    <t xml:space="preserve">Encargos/créditos total do imposto de renda e contribuição social, de acordo com as alíquotas vigentes </t>
  </si>
  <si>
    <t>DEMONSTRAÇÃO DO CÁLCULO DOS ENCARGOS COM IMPOSTO DE RENDA E CONTRIBUIÇÃO SOCIAL</t>
  </si>
  <si>
    <t>TÍTULOS E VALORES MOBILIÁRIOS</t>
  </si>
  <si>
    <t>Variação Monetária Ativa / Câmbial</t>
  </si>
  <si>
    <t>Variação Monetária Passiva / Câmbial</t>
  </si>
  <si>
    <t>Carteira de Crédito Publicada</t>
  </si>
  <si>
    <t>Total da Carteira de Crédito Expandida</t>
  </si>
  <si>
    <t>Letras do Tesouro Nacional - LTN</t>
  </si>
  <si>
    <r>
      <t>Non-Deliverable Forward</t>
    </r>
    <r>
      <rPr>
        <sz val="8"/>
        <color theme="1"/>
        <rFont val="Arial"/>
        <family val="2"/>
      </rPr>
      <t xml:space="preserve"> - NDF</t>
    </r>
  </si>
  <si>
    <t>Opções</t>
  </si>
  <si>
    <t>Venda a Termo a Receber</t>
  </si>
  <si>
    <t>Compras a Termo a Receber</t>
  </si>
  <si>
    <t>Constituição de Crédito Tributário de CSLL</t>
  </si>
  <si>
    <t>Reclassificação entre empresas – Ágio Cisão Total</t>
  </si>
  <si>
    <t>Ajuste a valor de mercado - Carteira varejo</t>
  </si>
  <si>
    <t>Resultado de equivalência patrimonial</t>
  </si>
  <si>
    <t>Participação em controladas</t>
  </si>
  <si>
    <t>Certificado de Recebíveis Imobiliários - CRI</t>
  </si>
  <si>
    <t>3°T</t>
  </si>
  <si>
    <t>Cessão de crédito tributário</t>
  </si>
  <si>
    <t>JUROS SOBRE O CAPITAL PRÓPRIO</t>
  </si>
  <si>
    <t>check</t>
  </si>
  <si>
    <t>Resultado de operação de câmbio</t>
  </si>
  <si>
    <t>Sociais e estatutárias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</si>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</sst>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* #,##0.00_);_(* \(#,##0.00\)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0" fontId="2" fillId="2" borderId="1" xfId="0" applyFont="1" applyFill="1" applyBorder="1" applyAlignment="1">
      <alignment horizontal="center" vertical="center"/>
    </xf>
    <xf numFmtId="166" fontId="10" fillId="0" borderId="0" xfId="1" applyNumberFormat="1" applyFont="1"/>
    <xf numFmtId="166" fontId="10" fillId="0" borderId="0" xfId="4" applyNumberFormat="1" applyFont="1" applyFill="1" applyProtection="1"/>
    <xf numFmtId="166" fontId="10" fillId="0" borderId="0" xfId="3" applyNumberFormat="1" applyFont="1" applyFill="1" applyAlignment="1" applyProtection="1">
      <alignment horizontal="left"/>
    </xf>
    <xf numFmtId="166" fontId="10" fillId="0" borderId="0" xfId="4" applyNumberFormat="1" applyFont="1" applyFill="1" applyAlignment="1" applyProtection="1">
      <alignment horizontal="left"/>
    </xf>
    <xf numFmtId="166" fontId="10" fillId="0" borderId="0" xfId="4" applyNumberFormat="1" applyFont="1"/>
    <xf numFmtId="164" fontId="11" fillId="0" borderId="0" xfId="1" applyNumberFormat="1" applyFont="1" applyBorder="1"/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167" fontId="10" fillId="0" borderId="0" xfId="3" applyNumberFormat="1" applyFont="1" applyFill="1" applyAlignment="1" applyProtection="1">
      <alignment horizontal="left"/>
    </xf>
    <xf numFmtId="0" fontId="11" fillId="0" borderId="0" xfId="1" applyFont="1"/>
    <xf numFmtId="166" fontId="1" fillId="0" borderId="0" xfId="4" applyNumberFormat="1" applyFont="1"/>
    <xf numFmtId="0" fontId="11" fillId="0" borderId="0" xfId="1" applyFont="1" applyBorder="1"/>
    <xf numFmtId="0" fontId="10" fillId="0" borderId="0" xfId="1" applyFont="1" applyFill="1"/>
    <xf numFmtId="164" fontId="10" fillId="0" borderId="0" xfId="3" applyNumberFormat="1" applyFont="1" applyFill="1" applyProtection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164" fontId="11" fillId="0" borderId="0" xfId="6" applyNumberFormat="1" applyFont="1" applyBorder="1"/>
    <xf numFmtId="0" fontId="11" fillId="0" borderId="0" xfId="6" applyFont="1"/>
    <xf numFmtId="0" fontId="11" fillId="0" borderId="0" xfId="6" applyFont="1" applyBorder="1"/>
    <xf numFmtId="0" fontId="13" fillId="0" borderId="0" xfId="2" applyFont="1" applyFill="1" applyAlignment="1" applyProtection="1">
      <alignment horizontal="right"/>
    </xf>
    <xf numFmtId="0" fontId="11" fillId="0" borderId="0" xfId="3" applyNumberFormat="1" applyFont="1" applyFill="1" applyAlignment="1" applyProtection="1">
      <alignment horizontal="left"/>
    </xf>
    <xf numFmtId="166" fontId="11" fillId="0" borderId="0" xfId="4" applyNumberFormat="1" applyFont="1" applyFill="1" applyAlignment="1" applyProtection="1">
      <alignment horizontal="lef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/>
    <xf numFmtId="166" fontId="10" fillId="0" borderId="0" xfId="4" applyNumberFormat="1" applyFont="1" applyFill="1" applyAlignment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167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4" fontId="11" fillId="0" borderId="0" xfId="3" applyNumberFormat="1" applyFont="1" applyFill="1" applyBorder="1" applyAlignment="1" applyProtection="1"/>
    <xf numFmtId="168" fontId="10" fillId="0" borderId="0" xfId="5" applyNumberFormat="1" applyFont="1" applyFill="1" applyAlignment="1" applyProtection="1"/>
    <xf numFmtId="168" fontId="10" fillId="0" borderId="0" xfId="5" applyNumberFormat="1" applyFont="1" applyFill="1" applyAlignment="1" applyProtection="1">
      <alignment horizontal="left"/>
    </xf>
    <xf numFmtId="168" fontId="10" fillId="0" borderId="0" xfId="5" applyNumberFormat="1" applyFont="1" applyFill="1" applyAlignment="1" applyProtection="1">
      <alignment horizontal="right"/>
    </xf>
    <xf numFmtId="168" fontId="10" fillId="0" borderId="0" xfId="5" applyNumberFormat="1" applyFont="1"/>
    <xf numFmtId="164" fontId="10" fillId="0" borderId="0" xfId="6" applyNumberFormat="1" applyFont="1"/>
    <xf numFmtId="166" fontId="14" fillId="0" borderId="0" xfId="4" applyNumberFormat="1" applyFont="1" applyFill="1" applyAlignment="1" applyProtection="1">
      <alignment horizontal="left"/>
    </xf>
    <xf numFmtId="0" fontId="11" fillId="0" borderId="0" xfId="3" applyNumberFormat="1" applyFont="1" applyFill="1" applyAlignment="1" applyProtection="1">
      <alignment horizontal="center"/>
    </xf>
    <xf numFmtId="169" fontId="10" fillId="0" borderId="0" xfId="1" applyNumberFormat="1" applyFont="1" applyAlignment="1">
      <alignment horizontal="right" vertical="center"/>
    </xf>
    <xf numFmtId="167" fontId="10" fillId="0" borderId="0" xfId="3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11" fillId="0" borderId="0" xfId="3" applyNumberFormat="1" applyFont="1" applyFill="1" applyProtection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168" fontId="11" fillId="0" borderId="0" xfId="5" applyNumberFormat="1" applyFont="1" applyFill="1" applyAlignment="1" applyProtection="1">
      <alignment horizontal="center"/>
    </xf>
    <xf numFmtId="168" fontId="10" fillId="0" borderId="0" xfId="6" applyNumberFormat="1" applyFont="1"/>
    <xf numFmtId="168" fontId="10" fillId="0" borderId="0" xfId="3" applyNumberFormat="1" applyFont="1" applyFill="1" applyAlignment="1" applyProtection="1">
      <alignment horizontal="left"/>
    </xf>
    <xf numFmtId="164" fontId="10" fillId="0" borderId="0" xfId="1" applyNumberFormat="1" applyFont="1"/>
    <xf numFmtId="0" fontId="10" fillId="0" borderId="0" xfId="6" applyFont="1" applyAlignment="1">
      <alignment horizontal="right"/>
    </xf>
    <xf numFmtId="0" fontId="10" fillId="0" borderId="0" xfId="1" applyFont="1" applyAlignment="1">
      <alignment horizontal="left"/>
    </xf>
    <xf numFmtId="168" fontId="11" fillId="0" borderId="0" xfId="5" applyNumberFormat="1" applyFont="1" applyFill="1" applyBorder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5" fillId="0" borderId="0" xfId="1" applyFont="1" applyBorder="1"/>
    <xf numFmtId="0" fontId="17" fillId="0" borderId="0" xfId="1" applyFont="1"/>
    <xf numFmtId="0" fontId="17" fillId="0" borderId="0" xfId="1" applyFont="1" applyBorder="1"/>
    <xf numFmtId="0" fontId="18" fillId="0" borderId="0" xfId="1" applyFont="1"/>
    <xf numFmtId="0" fontId="16" fillId="0" borderId="0" xfId="0" applyFont="1"/>
    <xf numFmtId="0" fontId="19" fillId="0" borderId="0" xfId="1" applyFont="1"/>
    <xf numFmtId="0" fontId="19" fillId="0" borderId="0" xfId="1" applyFont="1" applyBorder="1"/>
    <xf numFmtId="0" fontId="16" fillId="0" borderId="0" xfId="0" applyFont="1" applyBorder="1"/>
    <xf numFmtId="0" fontId="6" fillId="0" borderId="0" xfId="2" applyBorder="1" applyAlignment="1" applyProtection="1">
      <alignment horizontal="center" vertical="center"/>
    </xf>
    <xf numFmtId="166" fontId="3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4" fontId="11" fillId="0" borderId="0" xfId="1" applyNumberFormat="1" applyFont="1"/>
    <xf numFmtId="166" fontId="10" fillId="0" borderId="0" xfId="1" applyNumberFormat="1" applyFont="1" applyFill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43" fontId="10" fillId="0" borderId="0" xfId="5" applyFont="1" applyFill="1" applyProtection="1"/>
    <xf numFmtId="3" fontId="10" fillId="0" borderId="0" xfId="1" applyNumberFormat="1" applyFont="1"/>
    <xf numFmtId="164" fontId="11" fillId="0" borderId="0" xfId="1" applyNumberFormat="1" applyFont="1" applyFill="1" applyBorder="1"/>
    <xf numFmtId="164" fontId="10" fillId="0" borderId="0" xfId="1" applyNumberFormat="1" applyFont="1" applyFill="1"/>
    <xf numFmtId="164" fontId="11" fillId="0" borderId="0" xfId="6" applyNumberFormat="1" applyFont="1" applyFill="1" applyBorder="1"/>
    <xf numFmtId="164" fontId="10" fillId="0" borderId="0" xfId="6" applyNumberFormat="1" applyFont="1" applyFill="1"/>
    <xf numFmtId="43" fontId="10" fillId="0" borderId="0" xfId="5" applyFont="1" applyFill="1"/>
    <xf numFmtId="164" fontId="10" fillId="0" borderId="0" xfId="6" applyNumberFormat="1" applyFont="1" applyAlignment="1">
      <alignment horizontal="right"/>
    </xf>
    <xf numFmtId="168" fontId="1" fillId="0" borderId="0" xfId="0" applyNumberFormat="1" applyFont="1" applyAlignment="1">
      <alignment vertical="center"/>
    </xf>
    <xf numFmtId="168" fontId="3" fillId="0" borderId="0" xfId="5" applyNumberFormat="1" applyFont="1" applyFill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0" fontId="10" fillId="0" borderId="0" xfId="6" applyFont="1" applyFill="1" applyAlignment="1">
      <alignment horizontal="right"/>
    </xf>
    <xf numFmtId="43" fontId="10" fillId="0" borderId="0" xfId="5" applyFont="1" applyFill="1" applyAlignment="1" applyProtection="1">
      <alignment horizontal="left"/>
    </xf>
    <xf numFmtId="168" fontId="11" fillId="0" borderId="0" xfId="5" applyNumberFormat="1" applyFont="1" applyFill="1" applyAlignment="1" applyProtection="1">
      <alignment horizontal="right"/>
    </xf>
    <xf numFmtId="168" fontId="10" fillId="0" borderId="0" xfId="5" applyNumberFormat="1" applyFont="1" applyFill="1" applyProtection="1"/>
    <xf numFmtId="168" fontId="1" fillId="0" borderId="0" xfId="0" applyNumberFormat="1" applyFont="1" applyFill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Fill="1" applyAlignment="1">
      <alignment vertical="center"/>
    </xf>
    <xf numFmtId="164" fontId="10" fillId="0" borderId="0" xfId="1" applyNumberFormat="1" applyFont="1" applyAlignment="1">
      <alignment horizontal="left"/>
    </xf>
    <xf numFmtId="168" fontId="1" fillId="3" borderId="0" xfId="0" applyNumberFormat="1" applyFont="1" applyFill="1" applyAlignment="1">
      <alignment vertical="center"/>
    </xf>
    <xf numFmtId="0" fontId="10" fillId="3" borderId="0" xfId="1" applyFont="1" applyFill="1"/>
    <xf numFmtId="0" fontId="10" fillId="3" borderId="0" xfId="1" applyFont="1" applyFill="1" applyAlignment="1">
      <alignment horizontal="left"/>
    </xf>
    <xf numFmtId="0" fontId="10" fillId="3" borderId="0" xfId="3" applyFont="1" applyFill="1" applyProtection="1"/>
    <xf numFmtId="164" fontId="10" fillId="3" borderId="0" xfId="3" applyNumberFormat="1" applyFont="1" applyFill="1" applyProtection="1"/>
    <xf numFmtId="0" fontId="10" fillId="3" borderId="0" xfId="6" applyFont="1" applyFill="1" applyAlignment="1">
      <alignment horizontal="left"/>
    </xf>
    <xf numFmtId="164" fontId="10" fillId="3" borderId="0" xfId="6" applyNumberFormat="1" applyFont="1" applyFill="1" applyAlignment="1">
      <alignment horizontal="right"/>
    </xf>
    <xf numFmtId="0" fontId="10" fillId="3" borderId="0" xfId="6" applyFont="1" applyFill="1"/>
    <xf numFmtId="166" fontId="10" fillId="3" borderId="0" xfId="6" applyNumberFormat="1" applyFont="1" applyFill="1"/>
    <xf numFmtId="164" fontId="10" fillId="3" borderId="0" xfId="6" applyNumberFormat="1" applyFont="1" applyFill="1"/>
    <xf numFmtId="168" fontId="10" fillId="3" borderId="0" xfId="6" applyNumberFormat="1" applyFont="1" applyFill="1"/>
    <xf numFmtId="41" fontId="10" fillId="0" borderId="0" xfId="1" applyNumberFormat="1" applyFont="1"/>
    <xf numFmtId="3" fontId="22" fillId="0" borderId="0" xfId="3" applyNumberFormat="1" applyFont="1" applyFill="1" applyProtection="1"/>
    <xf numFmtId="3" fontId="22" fillId="0" borderId="0" xfId="0" applyNumberFormat="1" applyFont="1"/>
    <xf numFmtId="166" fontId="10" fillId="0" borderId="0" xfId="4" applyNumberFormat="1" applyFont="1" applyFill="1"/>
    <xf numFmtId="168" fontId="23" fillId="0" borderId="0" xfId="3" applyNumberFormat="1" applyFont="1" applyFill="1" applyAlignment="1" applyProtection="1">
      <alignment vertical="center"/>
    </xf>
    <xf numFmtId="166" fontId="21" fillId="0" borderId="0" xfId="0" applyNumberFormat="1" applyFont="1" applyAlignment="1">
      <alignment horizontal="left"/>
    </xf>
    <xf numFmtId="41" fontId="10" fillId="0" borderId="0" xfId="3" applyNumberFormat="1" applyFont="1" applyFill="1" applyProtection="1"/>
    <xf numFmtId="41" fontId="10" fillId="0" borderId="0" xfId="6" applyNumberFormat="1" applyFont="1" applyAlignment="1">
      <alignment horizontal="right"/>
    </xf>
    <xf numFmtId="41" fontId="10" fillId="0" borderId="0" xfId="6" applyNumberFormat="1" applyFont="1"/>
    <xf numFmtId="41" fontId="10" fillId="0" borderId="0" xfId="6" applyNumberFormat="1" applyFont="1" applyFill="1" applyAlignment="1">
      <alignment horizontal="right"/>
    </xf>
    <xf numFmtId="164" fontId="10" fillId="0" borderId="0" xfId="6" applyNumberFormat="1" applyFont="1" applyAlignment="1">
      <alignment horizontal="right" vertical="top"/>
    </xf>
    <xf numFmtId="41" fontId="10" fillId="0" borderId="0" xfId="6" applyNumberFormat="1" applyFont="1" applyAlignment="1">
      <alignment horizontal="right" vertical="top"/>
    </xf>
    <xf numFmtId="166" fontId="24" fillId="0" borderId="0" xfId="6" applyNumberFormat="1" applyFont="1" applyFill="1" applyBorder="1" applyAlignment="1">
      <alignment vertical="center"/>
    </xf>
    <xf numFmtId="166" fontId="24" fillId="0" borderId="0" xfId="6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41" fontId="10" fillId="0" borderId="0" xfId="6" applyNumberFormat="1" applyFont="1" applyFill="1"/>
    <xf numFmtId="0" fontId="10" fillId="0" borderId="0" xfId="1" applyNumberFormat="1" applyFont="1"/>
    <xf numFmtId="168" fontId="0" fillId="0" borderId="0" xfId="0" applyNumberFormat="1"/>
    <xf numFmtId="168" fontId="11" fillId="0" borderId="0" xfId="5" applyNumberFormat="1" applyFont="1" applyFill="1" applyAlignment="1" applyProtection="1">
      <alignment horizontal="left" vertical="center"/>
    </xf>
    <xf numFmtId="166" fontId="10" fillId="0" borderId="0" xfId="6" applyNumberFormat="1" applyFont="1" applyFill="1" applyBorder="1" applyAlignment="1" applyProtection="1">
      <alignment horizontal="left"/>
    </xf>
    <xf numFmtId="168" fontId="1" fillId="0" borderId="0" xfId="3" applyNumberFormat="1" applyFont="1" applyFill="1" applyAlignment="1" applyProtection="1">
      <alignment vertical="center"/>
    </xf>
    <xf numFmtId="41" fontId="10" fillId="0" borderId="0" xfId="1" applyNumberFormat="1" applyFont="1" applyAlignment="1">
      <alignment horizontal="left"/>
    </xf>
    <xf numFmtId="41" fontId="10" fillId="0" borderId="0" xfId="1" applyNumberFormat="1" applyFont="1"/>
    <xf numFmtId="41" fontId="10" fillId="3" borderId="0" xfId="3" applyNumberFormat="1" applyFont="1" applyFill="1" applyProtection="1"/>
    <xf numFmtId="41" fontId="10" fillId="3" borderId="0" xfId="6" applyNumberFormat="1" applyFont="1" applyFill="1" applyAlignment="1">
      <alignment horizontal="right"/>
    </xf>
    <xf numFmtId="41" fontId="10" fillId="3" borderId="0" xfId="6" applyNumberFormat="1" applyFont="1" applyFill="1"/>
    <xf numFmtId="41" fontId="10" fillId="0" borderId="0" xfId="6" applyNumberFormat="1" applyFont="1"/>
    <xf numFmtId="3" fontId="10" fillId="0" borderId="0" xfId="0" applyNumberFormat="1" applyFont="1" applyFill="1" applyBorder="1" applyAlignment="1" applyProtection="1"/>
    <xf numFmtId="3" fontId="10" fillId="0" borderId="0" xfId="1" applyNumberFormat="1" applyFont="1" applyFill="1" applyBorder="1" applyAlignment="1" applyProtection="1"/>
    <xf numFmtId="41" fontId="10" fillId="0" borderId="0" xfId="3" applyNumberFormat="1" applyFont="1" applyFill="1" applyProtection="1"/>
    <xf numFmtId="41" fontId="10" fillId="0" borderId="0" xfId="6" applyNumberFormat="1" applyFont="1" applyAlignment="1">
      <alignment horizontal="right"/>
    </xf>
    <xf numFmtId="168" fontId="25" fillId="0" borderId="0" xfId="0" applyNumberFormat="1" applyFont="1" applyAlignment="1">
      <alignment vertical="center"/>
    </xf>
    <xf numFmtId="168" fontId="26" fillId="0" borderId="0" xfId="0" applyNumberFormat="1" applyFont="1" applyAlignment="1"/>
    <xf numFmtId="166" fontId="2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9" fontId="10" fillId="0" borderId="0" xfId="1" applyNumberFormat="1" applyFont="1" applyFill="1" applyAlignment="1">
      <alignment horizontal="right" vertical="center"/>
    </xf>
    <xf numFmtId="14" fontId="10" fillId="0" borderId="0" xfId="1" applyNumberFormat="1" applyFont="1"/>
    <xf numFmtId="3" fontId="10" fillId="0" borderId="0" xfId="6" applyNumberFormat="1" applyFont="1"/>
    <xf numFmtId="3" fontId="10" fillId="0" borderId="0" xfId="6" applyNumberFormat="1" applyFont="1" applyFill="1"/>
    <xf numFmtId="166" fontId="10" fillId="3" borderId="0" xfId="6" applyNumberFormat="1" applyFont="1" applyFill="1" applyAlignment="1" applyProtection="1">
      <alignment horizontal="left"/>
    </xf>
    <xf numFmtId="0" fontId="1" fillId="4" borderId="0" xfId="0" applyFont="1" applyFill="1" applyAlignment="1">
      <alignment vertical="center"/>
    </xf>
    <xf numFmtId="168" fontId="1" fillId="4" borderId="0" xfId="5" applyNumberFormat="1" applyFont="1" applyFill="1" applyAlignment="1">
      <alignment vertical="center"/>
    </xf>
    <xf numFmtId="0" fontId="10" fillId="4" borderId="0" xfId="1" applyFont="1" applyFill="1"/>
    <xf numFmtId="41" fontId="10" fillId="4" borderId="0" xfId="1" applyNumberFormat="1" applyFont="1" applyFill="1"/>
    <xf numFmtId="164" fontId="10" fillId="4" borderId="0" xfId="1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3" applyNumberFormat="1" applyFont="1" applyFill="1" applyBorder="1" applyAlignment="1" applyProtection="1">
      <alignment horizontal="center"/>
    </xf>
    <xf numFmtId="0" fontId="2" fillId="2" borderId="2" xfId="3" applyNumberFormat="1" applyFont="1" applyFill="1" applyBorder="1" applyAlignment="1" applyProtection="1">
      <alignment horizontal="center" wrapText="1"/>
    </xf>
    <xf numFmtId="0" fontId="2" fillId="2" borderId="4" xfId="3" applyNumberFormat="1" applyFont="1" applyFill="1" applyBorder="1" applyAlignment="1" applyProtection="1">
      <alignment horizontal="center" wrapText="1"/>
    </xf>
    <xf numFmtId="0" fontId="2" fillId="2" borderId="3" xfId="3" applyNumberFormat="1" applyFont="1" applyFill="1" applyBorder="1" applyAlignment="1" applyProtection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8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Separador de milhares 17" xfId="7" xr:uid="{00000000-0005-0000-0000-000005000000}"/>
    <cellStyle name="Vírgula" xfId="5" builtinId="3"/>
    <cellStyle name="Vírgula 2" xfId="4" xr:uid="{00000000-0005-0000-0000-000007000000}"/>
  </cellStyles>
  <dxfs count="0"/>
  <tableStyles count="0" defaultTableStyle="TableStyleMedium2" defaultPivotStyle="PivotStyleLight16"/>
  <colors>
    <mruColors>
      <color rgb="FF00A1DA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&#237;tulos Valores Mobili&#225;rios'!A1"/><Relationship Id="rId13" Type="http://schemas.openxmlformats.org/officeDocument/2006/relationships/hyperlink" Target="#'Resultado de Ob por Empr&#233;stimos'!A1"/><Relationship Id="rId18" Type="http://schemas.openxmlformats.org/officeDocument/2006/relationships/hyperlink" Target="#'Despesas Administrativas'!A1"/><Relationship Id="rId3" Type="http://schemas.openxmlformats.org/officeDocument/2006/relationships/hyperlink" Target="#'Resultado de Cessao'!A1"/><Relationship Id="rId7" Type="http://schemas.openxmlformats.org/officeDocument/2006/relationships/hyperlink" Target="#'Despesas Tribut&#225;rias'!A1"/><Relationship Id="rId12" Type="http://schemas.openxmlformats.org/officeDocument/2006/relationships/hyperlink" Target="#'Resultado de Op. Cambio'!A1"/><Relationship Id="rId17" Type="http://schemas.openxmlformats.org/officeDocument/2006/relationships/hyperlink" Target="#'Demonstra&#231;&#227;o do Resultado'!A1"/><Relationship Id="rId2" Type="http://schemas.openxmlformats.org/officeDocument/2006/relationships/image" Target="../media/image2.emf"/><Relationship Id="rId16" Type="http://schemas.openxmlformats.org/officeDocument/2006/relationships/hyperlink" Target="#'Balan&#231;o Patrimonial'!A1"/><Relationship Id="rId1" Type="http://schemas.openxmlformats.org/officeDocument/2006/relationships/image" Target="../media/image1.emf"/><Relationship Id="rId6" Type="http://schemas.openxmlformats.org/officeDocument/2006/relationships/hyperlink" Target="#'Resultado N&#227;o Operacional'!A1"/><Relationship Id="rId11" Type="http://schemas.openxmlformats.org/officeDocument/2006/relationships/hyperlink" Target="#'Rendas Op. Cr&#233;d. e Arrend. Merc'!A1"/><Relationship Id="rId5" Type="http://schemas.openxmlformats.org/officeDocument/2006/relationships/hyperlink" Target="#'Outras Despesas Operacionais'!A1"/><Relationship Id="rId15" Type="http://schemas.openxmlformats.org/officeDocument/2006/relationships/hyperlink" Target="#'Demonst do calculo de encargos '!A1"/><Relationship Id="rId10" Type="http://schemas.openxmlformats.org/officeDocument/2006/relationships/hyperlink" Target="#'Opera&#231;&#245;es de Cr&#233;dito'!A1"/><Relationship Id="rId19" Type="http://schemas.openxmlformats.org/officeDocument/2006/relationships/hyperlink" Target="#'Despesas de Pessoal'!A1"/><Relationship Id="rId4" Type="http://schemas.openxmlformats.org/officeDocument/2006/relationships/hyperlink" Target="#'Outras Receitas Operacionais'!A1"/><Relationship Id="rId9" Type="http://schemas.openxmlformats.org/officeDocument/2006/relationships/hyperlink" Target="#'Resultado T&#237;tulos Valores Mob.'!A1"/><Relationship Id="rId14" Type="http://schemas.openxmlformats.org/officeDocument/2006/relationships/hyperlink" Target="#'Despesas de depositos- capta&#231;ao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10</xdr:col>
      <xdr:colOff>3922</xdr:colOff>
      <xdr:row>3</xdr:row>
      <xdr:rowOff>142200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3175" y="0"/>
          <a:ext cx="9915406" cy="817609"/>
          <a:chOff x="12700" y="0"/>
          <a:chExt cx="10464800" cy="828000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0" y="0"/>
            <a:ext cx="9185029" cy="82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92640" y="0"/>
            <a:ext cx="1484860" cy="82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4</xdr:col>
      <xdr:colOff>6922</xdr:colOff>
      <xdr:row>8</xdr:row>
      <xdr:rowOff>177035</xdr:rowOff>
    </xdr:from>
    <xdr:to>
      <xdr:col>5</xdr:col>
      <xdr:colOff>461122</xdr:colOff>
      <xdr:row>9</xdr:row>
      <xdr:rowOff>167527</xdr:rowOff>
    </xdr:to>
    <xdr:sp macro="" textlink="">
      <xdr:nvSpPr>
        <xdr:cNvPr id="27" name="CaixaDeText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570393" y="2238917"/>
          <a:ext cx="1563582" cy="304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de Cessão</a:t>
          </a:r>
        </a:p>
      </xdr:txBody>
    </xdr:sp>
    <xdr:clientData/>
  </xdr:twoCellAnchor>
  <xdr:twoCellAnchor>
    <xdr:from>
      <xdr:col>2</xdr:col>
      <xdr:colOff>504825</xdr:colOff>
      <xdr:row>1</xdr:row>
      <xdr:rowOff>14817</xdr:rowOff>
    </xdr:from>
    <xdr:to>
      <xdr:col>5</xdr:col>
      <xdr:colOff>775447</xdr:colOff>
      <xdr:row>3</xdr:row>
      <xdr:rowOff>34925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67560" y="238935"/>
          <a:ext cx="2780740" cy="46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pt-BR" sz="1800" b="1">
              <a:solidFill>
                <a:schemeClr val="bg1"/>
              </a:solidFill>
              <a:latin typeface="+mn-lt"/>
              <a:ea typeface="+mn-ea"/>
              <a:cs typeface="+mn-cs"/>
            </a:rPr>
            <a:t>Séries Históricas - 3T18</a:t>
          </a:r>
        </a:p>
      </xdr:txBody>
    </xdr:sp>
    <xdr:clientData/>
  </xdr:twoCellAnchor>
  <xdr:twoCellAnchor>
    <xdr:from>
      <xdr:col>0</xdr:col>
      <xdr:colOff>962148</xdr:colOff>
      <xdr:row>17</xdr:row>
      <xdr:rowOff>202888</xdr:rowOff>
    </xdr:from>
    <xdr:to>
      <xdr:col>4</xdr:col>
      <xdr:colOff>163044</xdr:colOff>
      <xdr:row>18</xdr:row>
      <xdr:rowOff>208181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62148" y="4730064"/>
          <a:ext cx="2764367" cy="229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Em caso de dúvidas, envie um e-mail para:  </a:t>
          </a:r>
          <a:endParaRPr lang="pt-BR" sz="1100" u="sng"/>
        </a:p>
      </xdr:txBody>
    </xdr:sp>
    <xdr:clientData/>
  </xdr:twoCellAnchor>
  <xdr:oneCellAnchor>
    <xdr:from>
      <xdr:col>6</xdr:col>
      <xdr:colOff>60150</xdr:colOff>
      <xdr:row>9</xdr:row>
      <xdr:rowOff>90725</xdr:rowOff>
    </xdr:from>
    <xdr:ext cx="2124000" cy="180000"/>
    <xdr:sp macro="" textlink="">
      <xdr:nvSpPr>
        <xdr:cNvPr id="35" name="CaixaDeTexto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/>
        </xdr:cNvSpPr>
      </xdr:nvSpPr>
      <xdr:spPr>
        <a:xfrm>
          <a:off x="6346650" y="2491025"/>
          <a:ext cx="2124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Outras Receitas Operacionais</a:t>
          </a:r>
        </a:p>
      </xdr:txBody>
    </xdr:sp>
    <xdr:clientData/>
  </xdr:oneCellAnchor>
  <xdr:oneCellAnchor>
    <xdr:from>
      <xdr:col>6</xdr:col>
      <xdr:colOff>60150</xdr:colOff>
      <xdr:row>10</xdr:row>
      <xdr:rowOff>105580</xdr:rowOff>
    </xdr:from>
    <xdr:ext cx="2196000" cy="216000"/>
    <xdr:sp macro="" textlink="">
      <xdr:nvSpPr>
        <xdr:cNvPr id="36" name="CaixaDeTexto 3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/>
        </xdr:cNvSpPr>
      </xdr:nvSpPr>
      <xdr:spPr>
        <a:xfrm>
          <a:off x="6346650" y="2820205"/>
          <a:ext cx="219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Outras Despesas Operacionais</a:t>
          </a:r>
        </a:p>
      </xdr:txBody>
    </xdr:sp>
    <xdr:clientData/>
  </xdr:oneCellAnchor>
  <xdr:oneCellAnchor>
    <xdr:from>
      <xdr:col>6</xdr:col>
      <xdr:colOff>60150</xdr:colOff>
      <xdr:row>11</xdr:row>
      <xdr:rowOff>156435</xdr:rowOff>
    </xdr:from>
    <xdr:ext cx="2016000" cy="216000"/>
    <xdr:sp macro="" textlink="">
      <xdr:nvSpPr>
        <xdr:cNvPr id="37" name="CaixaDeTexto 3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/>
        </xdr:cNvSpPr>
      </xdr:nvSpPr>
      <xdr:spPr>
        <a:xfrm>
          <a:off x="6212179" y="3159611"/>
          <a:ext cx="20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Não Operacional</a:t>
          </a:r>
        </a:p>
      </xdr:txBody>
    </xdr:sp>
    <xdr:clientData/>
  </xdr:oneCellAnchor>
  <xdr:twoCellAnchor>
    <xdr:from>
      <xdr:col>6</xdr:col>
      <xdr:colOff>60149</xdr:colOff>
      <xdr:row>8</xdr:row>
      <xdr:rowOff>20819</xdr:rowOff>
    </xdr:from>
    <xdr:to>
      <xdr:col>7</xdr:col>
      <xdr:colOff>951378</xdr:colOff>
      <xdr:row>8</xdr:row>
      <xdr:rowOff>271742</xdr:rowOff>
    </xdr:to>
    <xdr:sp macro="" textlink="">
      <xdr:nvSpPr>
        <xdr:cNvPr id="38" name="CaixaDeTexto 3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12178" y="2082701"/>
          <a:ext cx="1731671" cy="25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Tributárias</a:t>
          </a:r>
        </a:p>
      </xdr:txBody>
    </xdr:sp>
    <xdr:clientData/>
  </xdr:twoCellAnchor>
  <xdr:twoCellAnchor>
    <xdr:from>
      <xdr:col>0</xdr:col>
      <xdr:colOff>622125</xdr:colOff>
      <xdr:row>7</xdr:row>
      <xdr:rowOff>46115</xdr:rowOff>
    </xdr:from>
    <xdr:to>
      <xdr:col>2</xdr:col>
      <xdr:colOff>614625</xdr:colOff>
      <xdr:row>7</xdr:row>
      <xdr:rowOff>262115</xdr:rowOff>
    </xdr:to>
    <xdr:sp macro="" textlink="">
      <xdr:nvSpPr>
        <xdr:cNvPr id="39" name="CaixaDeTexto 3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22125" y="1817765"/>
          <a:ext cx="208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Títulos e Valores Mobiliários</a:t>
          </a:r>
        </a:p>
      </xdr:txBody>
    </xdr:sp>
    <xdr:clientData/>
  </xdr:twoCellAnchor>
  <xdr:twoCellAnchor>
    <xdr:from>
      <xdr:col>4</xdr:col>
      <xdr:colOff>6923</xdr:colOff>
      <xdr:row>9</xdr:row>
      <xdr:rowOff>199036</xdr:rowOff>
    </xdr:from>
    <xdr:to>
      <xdr:col>5</xdr:col>
      <xdr:colOff>1204073</xdr:colOff>
      <xdr:row>11</xdr:row>
      <xdr:rowOff>38386</xdr:rowOff>
    </xdr:to>
    <xdr:sp macro="" textlink="">
      <xdr:nvSpPr>
        <xdr:cNvPr id="40" name="CaixaDeTexto 3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570394" y="2574683"/>
          <a:ext cx="2306532" cy="466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com Títulos</a:t>
          </a:r>
          <a:r>
            <a:rPr lang="pt-BR" sz="1200" b="1" baseline="0">
              <a:solidFill>
                <a:schemeClr val="accent1">
                  <a:lumMod val="75000"/>
                </a:schemeClr>
              </a:solidFill>
            </a:rPr>
            <a:t> e Valores Mobiliários</a:t>
          </a:r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622125</xdr:colOff>
      <xdr:row>8</xdr:row>
      <xdr:rowOff>75417</xdr:rowOff>
    </xdr:from>
    <xdr:to>
      <xdr:col>2</xdr:col>
      <xdr:colOff>182625</xdr:colOff>
      <xdr:row>8</xdr:row>
      <xdr:rowOff>291417</xdr:rowOff>
    </xdr:to>
    <xdr:sp macro="" textlink="">
      <xdr:nvSpPr>
        <xdr:cNvPr id="41" name="CaixaDeTexto 4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22125" y="2161392"/>
          <a:ext cx="165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Operações de Crédito</a:t>
          </a:r>
        </a:p>
      </xdr:txBody>
    </xdr:sp>
    <xdr:clientData/>
  </xdr:twoCellAnchor>
  <xdr:twoCellAnchor>
    <xdr:from>
      <xdr:col>4</xdr:col>
      <xdr:colOff>6922</xdr:colOff>
      <xdr:row>6</xdr:row>
      <xdr:rowOff>255461</xdr:rowOff>
    </xdr:from>
    <xdr:to>
      <xdr:col>5</xdr:col>
      <xdr:colOff>1346948</xdr:colOff>
      <xdr:row>8</xdr:row>
      <xdr:rowOff>94811</xdr:rowOff>
    </xdr:to>
    <xdr:sp macro="" textlink="">
      <xdr:nvSpPr>
        <xdr:cNvPr id="42" name="CaixaDeTexto 4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570393" y="1689814"/>
          <a:ext cx="2449408" cy="466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Rendas de Operações de Crédito e Arrendamento Mercantil</a:t>
          </a:r>
        </a:p>
        <a:p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6922</xdr:colOff>
      <xdr:row>11</xdr:row>
      <xdr:rowOff>139660</xdr:rowOff>
    </xdr:from>
    <xdr:to>
      <xdr:col>5</xdr:col>
      <xdr:colOff>1432672</xdr:colOff>
      <xdr:row>12</xdr:row>
      <xdr:rowOff>54908</xdr:rowOff>
    </xdr:to>
    <xdr:sp macro="" textlink="">
      <xdr:nvSpPr>
        <xdr:cNvPr id="43" name="CaixaDeTexto 4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570393" y="3142836"/>
          <a:ext cx="2535132" cy="229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pt-BR" sz="12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- Resultado de Operações de Câmbio</a:t>
          </a:r>
        </a:p>
      </xdr:txBody>
    </xdr:sp>
    <xdr:clientData/>
  </xdr:twoCellAnchor>
  <xdr:twoCellAnchor>
    <xdr:from>
      <xdr:col>4</xdr:col>
      <xdr:colOff>6922</xdr:colOff>
      <xdr:row>13</xdr:row>
      <xdr:rowOff>86285</xdr:rowOff>
    </xdr:from>
    <xdr:to>
      <xdr:col>5</xdr:col>
      <xdr:colOff>1070722</xdr:colOff>
      <xdr:row>15</xdr:row>
      <xdr:rowOff>175411</xdr:rowOff>
    </xdr:to>
    <xdr:sp macro="" textlink="">
      <xdr:nvSpPr>
        <xdr:cNvPr id="44" name="CaixaDeTexto 4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570393" y="3716991"/>
          <a:ext cx="2173182" cy="537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de Obrigações por Empréstimos</a:t>
          </a:r>
        </a:p>
      </xdr:txBody>
    </xdr:sp>
    <xdr:clientData/>
  </xdr:twoCellAnchor>
  <xdr:twoCellAnchor>
    <xdr:from>
      <xdr:col>4</xdr:col>
      <xdr:colOff>6923</xdr:colOff>
      <xdr:row>12</xdr:row>
      <xdr:rowOff>142611</xdr:rowOff>
    </xdr:from>
    <xdr:to>
      <xdr:col>5</xdr:col>
      <xdr:colOff>594473</xdr:colOff>
      <xdr:row>13</xdr:row>
      <xdr:rowOff>103094</xdr:rowOff>
    </xdr:to>
    <xdr:sp macro="" textlink="">
      <xdr:nvSpPr>
        <xdr:cNvPr id="45" name="CaixaDeTexto 4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570394" y="3459552"/>
          <a:ext cx="1696932" cy="274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de Captação</a:t>
          </a:r>
        </a:p>
      </xdr:txBody>
    </xdr:sp>
    <xdr:clientData/>
  </xdr:twoCellAnchor>
  <xdr:twoCellAnchor>
    <xdr:from>
      <xdr:col>6</xdr:col>
      <xdr:colOff>60150</xdr:colOff>
      <xdr:row>12</xdr:row>
      <xdr:rowOff>178713</xdr:rowOff>
    </xdr:from>
    <xdr:to>
      <xdr:col>8</xdr:col>
      <xdr:colOff>941854</xdr:colOff>
      <xdr:row>13</xdr:row>
      <xdr:rowOff>141194</xdr:rowOff>
    </xdr:to>
    <xdr:sp macro="" textlink="">
      <xdr:nvSpPr>
        <xdr:cNvPr id="46" name="CaixaDeTexto 4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55297" y="3495654"/>
          <a:ext cx="2831528" cy="276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Demonstração do</a:t>
          </a:r>
          <a:r>
            <a:rPr lang="pt-BR" sz="1200" b="1" baseline="0">
              <a:solidFill>
                <a:schemeClr val="accent1">
                  <a:lumMod val="75000"/>
                </a:schemeClr>
              </a:solidFill>
            </a:rPr>
            <a:t> Cálculo dos Encargos</a:t>
          </a:r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oneCellAnchor>
    <xdr:from>
      <xdr:col>0</xdr:col>
      <xdr:colOff>622125</xdr:colOff>
      <xdr:row>6</xdr:row>
      <xdr:rowOff>23911</xdr:rowOff>
    </xdr:from>
    <xdr:ext cx="1548000" cy="216000"/>
    <xdr:sp macro="" textlink="">
      <xdr:nvSpPr>
        <xdr:cNvPr id="47" name="CaixaDeTexto 4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/>
        </xdr:cNvSpPr>
      </xdr:nvSpPr>
      <xdr:spPr>
        <a:xfrm>
          <a:off x="622125" y="1481236"/>
          <a:ext cx="154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Balanço Patrimonial</a:t>
          </a:r>
        </a:p>
      </xdr:txBody>
    </xdr:sp>
    <xdr:clientData/>
  </xdr:oneCellAnchor>
  <xdr:oneCellAnchor>
    <xdr:from>
      <xdr:col>4</xdr:col>
      <xdr:colOff>6922</xdr:colOff>
      <xdr:row>5</xdr:row>
      <xdr:rowOff>216434</xdr:rowOff>
    </xdr:from>
    <xdr:ext cx="2077932" cy="280205"/>
    <xdr:sp macro="" textlink="">
      <xdr:nvSpPr>
        <xdr:cNvPr id="48" name="CaixaDeTexto 4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/>
        </xdr:cNvSpPr>
      </xdr:nvSpPr>
      <xdr:spPr>
        <a:xfrm>
          <a:off x="3570393" y="1337022"/>
          <a:ext cx="2077932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Demonstração do Resultado</a:t>
          </a:r>
        </a:p>
      </xdr:txBody>
    </xdr:sp>
    <xdr:clientData/>
  </xdr:oneCellAnchor>
  <xdr:oneCellAnchor>
    <xdr:from>
      <xdr:col>6</xdr:col>
      <xdr:colOff>60150</xdr:colOff>
      <xdr:row>6</xdr:row>
      <xdr:rowOff>303340</xdr:rowOff>
    </xdr:from>
    <xdr:ext cx="1908000" cy="216000"/>
    <xdr:sp macro="" textlink="">
      <xdr:nvSpPr>
        <xdr:cNvPr id="49" name="CaixaDeTexto 4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/>
        </xdr:cNvSpPr>
      </xdr:nvSpPr>
      <xdr:spPr>
        <a:xfrm>
          <a:off x="6346650" y="1760665"/>
          <a:ext cx="190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Administrativas</a:t>
          </a:r>
        </a:p>
      </xdr:txBody>
    </xdr:sp>
    <xdr:clientData/>
  </xdr:oneCellAnchor>
  <xdr:oneCellAnchor>
    <xdr:from>
      <xdr:col>6</xdr:col>
      <xdr:colOff>60150</xdr:colOff>
      <xdr:row>5</xdr:row>
      <xdr:rowOff>252485</xdr:rowOff>
    </xdr:from>
    <xdr:ext cx="1584000" cy="216000"/>
    <xdr:sp macro="" textlink="">
      <xdr:nvSpPr>
        <xdr:cNvPr id="50" name="CaixaDeTexto 4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/>
        </xdr:cNvSpPr>
      </xdr:nvSpPr>
      <xdr:spPr>
        <a:xfrm>
          <a:off x="6346650" y="1395485"/>
          <a:ext cx="1584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de Pessoal</a:t>
          </a:r>
        </a:p>
      </xdr:txBody>
    </xdr:sp>
    <xdr:clientData/>
  </xdr:oneCellAnchor>
  <xdr:oneCellAnchor>
    <xdr:from>
      <xdr:col>0</xdr:col>
      <xdr:colOff>755475</xdr:colOff>
      <xdr:row>4</xdr:row>
      <xdr:rowOff>111538</xdr:rowOff>
    </xdr:from>
    <xdr:ext cx="1584000" cy="311496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755475" y="1008009"/>
          <a:ext cx="1584000" cy="31149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381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u="none">
              <a:solidFill>
                <a:schemeClr val="bg1"/>
              </a:solidFill>
              <a:latin typeface="+mn-lt"/>
              <a:ea typeface="+mn-ea"/>
              <a:cs typeface="+mn-cs"/>
            </a:rPr>
            <a:t>Contas do Balanço</a:t>
          </a:r>
        </a:p>
      </xdr:txBody>
    </xdr:sp>
    <xdr:clientData/>
  </xdr:oneCellAnchor>
  <xdr:oneCellAnchor>
    <xdr:from>
      <xdr:col>5</xdr:col>
      <xdr:colOff>564975</xdr:colOff>
      <xdr:row>4</xdr:row>
      <xdr:rowOff>44740</xdr:rowOff>
    </xdr:from>
    <xdr:ext cx="1728000" cy="311496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5237828" y="941211"/>
          <a:ext cx="1728000" cy="31149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381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400" b="1" u="none">
              <a:solidFill>
                <a:schemeClr val="bg1"/>
              </a:solidFill>
            </a:rPr>
            <a:t>Contas de Resultado</a:t>
          </a:r>
        </a:p>
      </xdr:txBody>
    </xdr:sp>
    <xdr:clientData/>
  </xdr:oneCellAnchor>
  <xdr:twoCellAnchor>
    <xdr:from>
      <xdr:col>0</xdr:col>
      <xdr:colOff>542925</xdr:colOff>
      <xdr:row>5</xdr:row>
      <xdr:rowOff>190500</xdr:rowOff>
    </xdr:from>
    <xdr:to>
      <xdr:col>2</xdr:col>
      <xdr:colOff>419100</xdr:colOff>
      <xdr:row>5</xdr:row>
      <xdr:rowOff>190500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42925" y="1333500"/>
          <a:ext cx="1971675" cy="0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380999</xdr:colOff>
      <xdr:row>5</xdr:row>
      <xdr:rowOff>123825</xdr:rowOff>
    </xdr:from>
    <xdr:to>
      <xdr:col>8</xdr:col>
      <xdr:colOff>794249</xdr:colOff>
      <xdr:row>5</xdr:row>
      <xdr:rowOff>123825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3524249" y="1266825"/>
          <a:ext cx="5652000" cy="0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145676</xdr:rowOff>
    </xdr:from>
    <xdr:to>
      <xdr:col>1</xdr:col>
      <xdr:colOff>1047750</xdr:colOff>
      <xdr:row>4</xdr:row>
      <xdr:rowOff>12326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45676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156882</xdr:rowOff>
    </xdr:from>
    <xdr:to>
      <xdr:col>1</xdr:col>
      <xdr:colOff>1067921</xdr:colOff>
      <xdr:row>4</xdr:row>
      <xdr:rowOff>4553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0</xdr:col>
      <xdr:colOff>179293</xdr:colOff>
      <xdr:row>0</xdr:row>
      <xdr:rowOff>145676</xdr:rowOff>
    </xdr:from>
    <xdr:to>
      <xdr:col>1</xdr:col>
      <xdr:colOff>1034302</xdr:colOff>
      <xdr:row>3</xdr:row>
      <xdr:rowOff>183847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145676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22410</xdr:colOff>
      <xdr:row>0</xdr:row>
      <xdr:rowOff>145677</xdr:rowOff>
    </xdr:from>
    <xdr:to>
      <xdr:col>1</xdr:col>
      <xdr:colOff>1056713</xdr:colOff>
      <xdr:row>3</xdr:row>
      <xdr:rowOff>183848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4" y="145677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145676</xdr:rowOff>
    </xdr:from>
    <xdr:to>
      <xdr:col>1</xdr:col>
      <xdr:colOff>1058956</xdr:colOff>
      <xdr:row>4</xdr:row>
      <xdr:rowOff>12326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5676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1174751</xdr:colOff>
      <xdr:row>2</xdr:row>
      <xdr:rowOff>158752</xdr:rowOff>
    </xdr:from>
    <xdr:to>
      <xdr:col>13</xdr:col>
      <xdr:colOff>178859</xdr:colOff>
      <xdr:row>3</xdr:row>
      <xdr:rowOff>120652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354668" y="539752"/>
          <a:ext cx="578802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134470</xdr:rowOff>
    </xdr:from>
    <xdr:to>
      <xdr:col>1</xdr:col>
      <xdr:colOff>1070162</xdr:colOff>
      <xdr:row>4</xdr:row>
      <xdr:rowOff>1120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34470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1132416</xdr:colOff>
      <xdr:row>2</xdr:row>
      <xdr:rowOff>148167</xdr:rowOff>
    </xdr:from>
    <xdr:to>
      <xdr:col>1</xdr:col>
      <xdr:colOff>1808691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312333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112058</xdr:rowOff>
    </xdr:from>
    <xdr:to>
      <xdr:col>1</xdr:col>
      <xdr:colOff>1070162</xdr:colOff>
      <xdr:row>3</xdr:row>
      <xdr:rowOff>169208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12058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123264</xdr:rowOff>
    </xdr:from>
    <xdr:to>
      <xdr:col>1</xdr:col>
      <xdr:colOff>1047750</xdr:colOff>
      <xdr:row>3</xdr:row>
      <xdr:rowOff>180414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23264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1090084</xdr:colOff>
      <xdr:row>2</xdr:row>
      <xdr:rowOff>137584</xdr:rowOff>
    </xdr:from>
    <xdr:to>
      <xdr:col>1</xdr:col>
      <xdr:colOff>1766359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70001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123264</xdr:rowOff>
    </xdr:from>
    <xdr:to>
      <xdr:col>1</xdr:col>
      <xdr:colOff>1058956</xdr:colOff>
      <xdr:row>3</xdr:row>
      <xdr:rowOff>180414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264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1100667</xdr:colOff>
      <xdr:row>2</xdr:row>
      <xdr:rowOff>137583</xdr:rowOff>
    </xdr:from>
    <xdr:to>
      <xdr:col>1</xdr:col>
      <xdr:colOff>1776942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280584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138951</xdr:rowOff>
    </xdr:from>
    <xdr:to>
      <xdr:col>1</xdr:col>
      <xdr:colOff>1053352</xdr:colOff>
      <xdr:row>3</xdr:row>
      <xdr:rowOff>177122</xdr:rowOff>
    </xdr:to>
    <xdr:pic>
      <xdr:nvPicPr>
        <xdr:cNvPr id="2" name="Imagem 1" descr="Descrição: P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38951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3" name="CaixaDe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156880</xdr:rowOff>
    </xdr:from>
    <xdr:to>
      <xdr:col>1</xdr:col>
      <xdr:colOff>1045509</xdr:colOff>
      <xdr:row>4</xdr:row>
      <xdr:rowOff>4551</xdr:rowOff>
    </xdr:to>
    <xdr:pic>
      <xdr:nvPicPr>
        <xdr:cNvPr id="3" name="Imagem 2" descr="Descrição: PA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81" y="156880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33617</xdr:colOff>
      <xdr:row>0</xdr:row>
      <xdr:rowOff>156881</xdr:rowOff>
    </xdr:from>
    <xdr:to>
      <xdr:col>1</xdr:col>
      <xdr:colOff>1067920</xdr:colOff>
      <xdr:row>4</xdr:row>
      <xdr:rowOff>4552</xdr:rowOff>
    </xdr:to>
    <xdr:pic>
      <xdr:nvPicPr>
        <xdr:cNvPr id="5" name="Imagem 4" descr="Descrição: PA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" y="156881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13</xdr:col>
      <xdr:colOff>686858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168088</xdr:rowOff>
    </xdr:from>
    <xdr:to>
      <xdr:col>1</xdr:col>
      <xdr:colOff>1045509</xdr:colOff>
      <xdr:row>4</xdr:row>
      <xdr:rowOff>15759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088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1174750</xdr:colOff>
      <xdr:row>2</xdr:row>
      <xdr:rowOff>169333</xdr:rowOff>
    </xdr:from>
    <xdr:to>
      <xdr:col>1</xdr:col>
      <xdr:colOff>1851025</xdr:colOff>
      <xdr:row>3</xdr:row>
      <xdr:rowOff>131233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54667" y="55033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168088</xdr:rowOff>
    </xdr:from>
    <xdr:to>
      <xdr:col>1</xdr:col>
      <xdr:colOff>1067921</xdr:colOff>
      <xdr:row>4</xdr:row>
      <xdr:rowOff>15759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68088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301751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156882</xdr:rowOff>
    </xdr:from>
    <xdr:to>
      <xdr:col>1</xdr:col>
      <xdr:colOff>1067921</xdr:colOff>
      <xdr:row>4</xdr:row>
      <xdr:rowOff>4553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148166</xdr:rowOff>
    </xdr:from>
    <xdr:to>
      <xdr:col>1</xdr:col>
      <xdr:colOff>1734609</xdr:colOff>
      <xdr:row>3</xdr:row>
      <xdr:rowOff>110066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1" y="529166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156879</xdr:rowOff>
    </xdr:from>
    <xdr:to>
      <xdr:col>1</xdr:col>
      <xdr:colOff>1045509</xdr:colOff>
      <xdr:row>4</xdr:row>
      <xdr:rowOff>4550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79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1164167</xdr:colOff>
      <xdr:row>2</xdr:row>
      <xdr:rowOff>169334</xdr:rowOff>
    </xdr:from>
    <xdr:to>
      <xdr:col>1</xdr:col>
      <xdr:colOff>1840442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344084" y="55033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22413</xdr:colOff>
      <xdr:row>0</xdr:row>
      <xdr:rowOff>156882</xdr:rowOff>
    </xdr:from>
    <xdr:to>
      <xdr:col>1</xdr:col>
      <xdr:colOff>1056716</xdr:colOff>
      <xdr:row>4</xdr:row>
      <xdr:rowOff>4553</xdr:rowOff>
    </xdr:to>
    <xdr:pic>
      <xdr:nvPicPr>
        <xdr:cNvPr id="4" name="Imagem 3" descr="Descrição: PA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ri@grupopan.com" TargetMode="Externa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drawing" Target="../drawings/drawing16.xml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drawing" Target="../drawings/drawing17.xml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drawing" Target="../drawings/drawing18.xml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="110" zoomScaleNormal="110" workbookViewId="0"/>
  </sheetViews>
  <sheetFormatPr defaultColWidth="10.28515625" defaultRowHeight="18"/>
  <cols>
    <col min="1" max="1" width="15.7109375" style="6" customWidth="1"/>
    <col min="2" max="3" width="16.7109375" style="6" customWidth="1"/>
    <col min="4" max="4" width="4.42578125" style="6" customWidth="1"/>
    <col min="5" max="5" width="16.7109375" style="6" customWidth="1"/>
    <col min="6" max="6" width="22.140625" style="6" customWidth="1"/>
    <col min="7" max="7" width="12.5703125" style="6" customWidth="1"/>
    <col min="8" max="8" width="16.7109375" style="6" customWidth="1"/>
    <col min="9" max="9" width="13.7109375" style="70" customWidth="1"/>
    <col min="10" max="10" width="13" style="70" customWidth="1"/>
    <col min="11" max="11" width="15.7109375" style="6" customWidth="1"/>
    <col min="12" max="16384" width="10.28515625" style="6"/>
  </cols>
  <sheetData>
    <row r="1" spans="1:10">
      <c r="A1" s="6" t="s">
        <v>142</v>
      </c>
      <c r="B1" s="7"/>
    </row>
    <row r="4" spans="1:10">
      <c r="A4" s="8"/>
      <c r="B4" s="8"/>
      <c r="C4" s="8"/>
      <c r="D4" s="8"/>
      <c r="E4" s="8"/>
    </row>
    <row r="5" spans="1:10">
      <c r="A5" s="8"/>
      <c r="B5" s="8"/>
      <c r="C5" s="8"/>
      <c r="D5" s="8"/>
      <c r="E5" s="8"/>
    </row>
    <row r="6" spans="1:10" ht="24.95" customHeight="1">
      <c r="A6" s="8"/>
      <c r="B6" s="79"/>
      <c r="C6" s="78"/>
      <c r="D6" s="78"/>
      <c r="E6" s="79"/>
      <c r="F6" s="77"/>
      <c r="G6" s="73"/>
      <c r="I6" s="76"/>
    </row>
    <row r="7" spans="1:10" ht="24.95" customHeight="1">
      <c r="A7" s="8"/>
      <c r="B7" s="79"/>
      <c r="C7" s="78"/>
      <c r="D7" s="78"/>
      <c r="E7" s="79"/>
      <c r="F7" s="77"/>
      <c r="G7" s="73"/>
      <c r="I7" s="76"/>
    </row>
    <row r="8" spans="1:10" ht="24.75" customHeight="1">
      <c r="A8" s="8"/>
      <c r="B8" s="79"/>
      <c r="C8" s="78"/>
      <c r="D8" s="78"/>
      <c r="E8" s="79"/>
      <c r="F8" s="77"/>
      <c r="G8" s="73"/>
      <c r="I8" s="76"/>
    </row>
    <row r="9" spans="1:10" ht="24.95" customHeight="1">
      <c r="A9" s="8"/>
      <c r="B9" s="79"/>
      <c r="C9" s="78"/>
      <c r="D9" s="78"/>
      <c r="E9" s="79"/>
      <c r="F9" s="77"/>
      <c r="G9" s="73"/>
      <c r="I9" s="76"/>
    </row>
    <row r="10" spans="1:10" ht="24.95" customHeight="1">
      <c r="A10" s="8"/>
      <c r="B10" s="79"/>
      <c r="C10" s="78"/>
      <c r="D10" s="78"/>
      <c r="E10" s="79"/>
      <c r="F10" s="77"/>
      <c r="G10" s="73"/>
      <c r="I10" s="76"/>
    </row>
    <row r="11" spans="1:10" s="10" customFormat="1" ht="24.95" customHeight="1">
      <c r="A11" s="69"/>
      <c r="B11" s="79"/>
      <c r="C11" s="78"/>
      <c r="E11" s="79"/>
      <c r="F11" s="77"/>
      <c r="G11" s="75"/>
      <c r="I11" s="76"/>
      <c r="J11" s="71"/>
    </row>
    <row r="12" spans="1:10" ht="24.95" customHeight="1">
      <c r="A12" s="8"/>
      <c r="B12" s="8"/>
      <c r="C12" s="74"/>
      <c r="D12" s="74"/>
      <c r="E12" s="8"/>
      <c r="F12" s="73"/>
      <c r="G12" s="73"/>
    </row>
    <row r="13" spans="1:10" s="10" customFormat="1" ht="24.75" customHeight="1">
      <c r="C13" s="9"/>
      <c r="I13" s="71"/>
      <c r="J13" s="71"/>
    </row>
    <row r="14" spans="1:10" s="10" customFormat="1">
      <c r="C14" s="8"/>
      <c r="D14" s="78"/>
      <c r="I14" s="71"/>
      <c r="J14" s="71"/>
    </row>
    <row r="15" spans="1:10">
      <c r="C15" s="8"/>
    </row>
    <row r="19" spans="2:10">
      <c r="E19" s="80" t="s">
        <v>143</v>
      </c>
    </row>
    <row r="20" spans="2:10">
      <c r="B20" s="72"/>
    </row>
    <row r="22" spans="2:10" s="10" customFormat="1">
      <c r="I22" s="71"/>
      <c r="J22" s="71"/>
    </row>
  </sheetData>
  <customSheetViews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2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3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4"/>
      <headerFooter alignWithMargins="0"/>
    </customSheetView>
  </customSheetViews>
  <hyperlinks>
    <hyperlink ref="E19" r:id="rId5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6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H128"/>
  <sheetViews>
    <sheetView showGridLines="0" showRowColHeaders="0" zoomScale="80" zoomScaleNormal="80" workbookViewId="0">
      <pane xSplit="2" topLeftCell="C1" activePane="topRight" state="frozen"/>
      <selection activeCell="A4" sqref="A4"/>
      <selection pane="topRight" activeCell="C24" sqref="C24"/>
    </sheetView>
  </sheetViews>
  <sheetFormatPr defaultColWidth="10.28515625" defaultRowHeight="15" customHeight="1"/>
  <cols>
    <col min="1" max="1" width="2.7109375" style="20" customWidth="1"/>
    <col min="2" max="2" width="43.140625" style="20" bestFit="1" customWidth="1"/>
    <col min="3" max="11" width="11" style="20" customWidth="1"/>
    <col min="12" max="12" width="10.85546875" style="20" bestFit="1" customWidth="1"/>
    <col min="13" max="13" width="11" style="20" customWidth="1"/>
    <col min="14" max="16" width="12.42578125" style="20" bestFit="1" customWidth="1"/>
    <col min="17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291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107</v>
      </c>
      <c r="D7" s="85" t="s">
        <v>108</v>
      </c>
      <c r="E7" s="85" t="s">
        <v>109</v>
      </c>
      <c r="F7" s="85" t="s">
        <v>106</v>
      </c>
      <c r="G7" s="85" t="s">
        <v>107</v>
      </c>
      <c r="H7" s="85" t="s">
        <v>108</v>
      </c>
      <c r="I7" s="85" t="s">
        <v>109</v>
      </c>
      <c r="J7" s="85" t="s">
        <v>106</v>
      </c>
      <c r="K7" s="85" t="s">
        <v>107</v>
      </c>
      <c r="L7" s="85" t="s">
        <v>108</v>
      </c>
      <c r="M7" s="85" t="s">
        <v>109</v>
      </c>
      <c r="N7" s="85" t="s">
        <v>106</v>
      </c>
      <c r="O7" s="85" t="s">
        <v>107</v>
      </c>
      <c r="P7" s="11" t="s">
        <v>108</v>
      </c>
      <c r="Q7" s="11" t="s">
        <v>109</v>
      </c>
      <c r="R7" s="11" t="s">
        <v>106</v>
      </c>
      <c r="S7" s="11" t="s">
        <v>107</v>
      </c>
      <c r="T7" s="11" t="s">
        <v>108</v>
      </c>
      <c r="U7" s="11" t="s">
        <v>109</v>
      </c>
      <c r="V7" s="11" t="s">
        <v>106</v>
      </c>
      <c r="W7" s="11" t="s">
        <v>107</v>
      </c>
      <c r="X7" s="11" t="s">
        <v>108</v>
      </c>
      <c r="Y7" s="11" t="s">
        <v>109</v>
      </c>
      <c r="Z7" s="11" t="s">
        <v>106</v>
      </c>
      <c r="AA7" s="11" t="s">
        <v>107</v>
      </c>
      <c r="AB7" s="11" t="s">
        <v>108</v>
      </c>
      <c r="AC7" s="11" t="s">
        <v>109</v>
      </c>
      <c r="AD7" s="11" t="s">
        <v>106</v>
      </c>
      <c r="AE7" s="11" t="s">
        <v>107</v>
      </c>
      <c r="AF7" s="11" t="s">
        <v>108</v>
      </c>
      <c r="AG7" s="11" t="s">
        <v>109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s="39" customFormat="1" ht="15" customHeight="1">
      <c r="B9" s="37" t="s">
        <v>191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2:33" ht="15" customHeight="1">
      <c r="B10" s="58" t="s">
        <v>192</v>
      </c>
      <c r="C10" s="40">
        <v>421</v>
      </c>
      <c r="D10" s="40">
        <v>416</v>
      </c>
      <c r="E10" s="40">
        <v>409</v>
      </c>
      <c r="F10" s="40">
        <v>403</v>
      </c>
      <c r="G10" s="40">
        <v>600</v>
      </c>
      <c r="H10" s="40">
        <v>2519</v>
      </c>
      <c r="I10" s="40">
        <v>2462</v>
      </c>
      <c r="J10" s="40">
        <v>2411</v>
      </c>
      <c r="K10" s="40">
        <v>2284</v>
      </c>
      <c r="L10" s="40">
        <v>2096</v>
      </c>
      <c r="M10" s="40">
        <v>1961</v>
      </c>
      <c r="N10" s="40">
        <v>1938</v>
      </c>
      <c r="O10" s="40">
        <v>1868</v>
      </c>
      <c r="P10" s="40">
        <v>1797</v>
      </c>
      <c r="Q10" s="40">
        <v>1563</v>
      </c>
      <c r="R10" s="40">
        <v>1568</v>
      </c>
      <c r="S10" s="40">
        <v>1584</v>
      </c>
      <c r="T10" s="40">
        <v>2360</v>
      </c>
      <c r="U10" s="40">
        <v>2256</v>
      </c>
      <c r="V10" s="40">
        <v>1974</v>
      </c>
      <c r="W10" s="40">
        <v>1929</v>
      </c>
      <c r="X10" s="40">
        <v>5366</v>
      </c>
      <c r="Y10" s="40">
        <v>2331</v>
      </c>
      <c r="Z10" s="40">
        <v>6730</v>
      </c>
      <c r="AA10" s="40">
        <v>13382</v>
      </c>
      <c r="AB10" s="40">
        <v>0</v>
      </c>
      <c r="AC10" s="40">
        <v>0</v>
      </c>
      <c r="AD10" s="40">
        <v>30013</v>
      </c>
      <c r="AE10" s="40">
        <v>0</v>
      </c>
      <c r="AF10" s="40">
        <v>0</v>
      </c>
      <c r="AG10" s="40">
        <v>222</v>
      </c>
    </row>
    <row r="11" spans="2:33" ht="15" customHeight="1">
      <c r="B11" s="58" t="s">
        <v>193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20195</v>
      </c>
      <c r="T11" s="42">
        <v>31429</v>
      </c>
      <c r="U11" s="42">
        <v>23191</v>
      </c>
      <c r="V11" s="42">
        <v>22570</v>
      </c>
      <c r="W11" s="42">
        <v>21988</v>
      </c>
      <c r="X11" s="42">
        <v>10645</v>
      </c>
      <c r="Y11" s="42">
        <v>10431</v>
      </c>
      <c r="Z11" s="42">
        <v>10238</v>
      </c>
      <c r="AA11" s="42">
        <v>10044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</row>
    <row r="12" spans="2:33" ht="15" customHeight="1">
      <c r="B12" s="58" t="s">
        <v>194</v>
      </c>
      <c r="C12" s="40">
        <v>247090</v>
      </c>
      <c r="D12" s="40">
        <v>232852</v>
      </c>
      <c r="E12" s="40">
        <v>266773</v>
      </c>
      <c r="F12" s="40">
        <v>268823</v>
      </c>
      <c r="G12" s="40">
        <v>266092</v>
      </c>
      <c r="H12" s="40">
        <v>271670</v>
      </c>
      <c r="I12" s="40">
        <v>259752</v>
      </c>
      <c r="J12" s="40">
        <v>266011</v>
      </c>
      <c r="K12" s="40">
        <v>341565</v>
      </c>
      <c r="L12" s="40">
        <v>340221</v>
      </c>
      <c r="M12" s="40">
        <v>349118</v>
      </c>
      <c r="N12" s="40">
        <v>347403</v>
      </c>
      <c r="O12" s="40">
        <v>270450</v>
      </c>
      <c r="P12" s="40">
        <v>278577</v>
      </c>
      <c r="Q12" s="40">
        <v>247287</v>
      </c>
      <c r="R12" s="40">
        <v>249326</v>
      </c>
      <c r="S12" s="40">
        <v>409801</v>
      </c>
      <c r="T12" s="40">
        <v>118313</v>
      </c>
      <c r="U12" s="40">
        <v>174172</v>
      </c>
      <c r="V12" s="40">
        <v>122767</v>
      </c>
      <c r="W12" s="40">
        <v>340857</v>
      </c>
      <c r="X12" s="40">
        <v>224197</v>
      </c>
      <c r="Y12" s="40">
        <v>301596</v>
      </c>
      <c r="Z12" s="40">
        <v>314470</v>
      </c>
      <c r="AA12" s="40">
        <v>355002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</row>
    <row r="13" spans="2:33" ht="15" customHeight="1">
      <c r="B13" s="58" t="s">
        <v>195</v>
      </c>
      <c r="C13" s="42">
        <v>551834</v>
      </c>
      <c r="D13" s="42">
        <v>161014</v>
      </c>
      <c r="E13" s="42">
        <v>128188</v>
      </c>
      <c r="F13" s="42">
        <v>87598</v>
      </c>
      <c r="G13" s="42">
        <v>158309</v>
      </c>
      <c r="H13" s="42">
        <v>87816</v>
      </c>
      <c r="I13" s="42">
        <v>193344</v>
      </c>
      <c r="J13" s="42">
        <v>206045</v>
      </c>
      <c r="K13" s="42">
        <v>108266</v>
      </c>
      <c r="L13" s="42">
        <v>37544</v>
      </c>
      <c r="M13" s="42">
        <v>225486</v>
      </c>
      <c r="N13" s="42">
        <v>217066</v>
      </c>
      <c r="O13" s="42">
        <v>32546</v>
      </c>
      <c r="P13" s="42">
        <v>80887</v>
      </c>
      <c r="Q13" s="42">
        <v>126488</v>
      </c>
      <c r="R13" s="42">
        <v>367456</v>
      </c>
      <c r="S13" s="42">
        <v>389091</v>
      </c>
      <c r="T13" s="42">
        <v>419938</v>
      </c>
      <c r="U13" s="42">
        <v>200501</v>
      </c>
      <c r="V13" s="42">
        <v>295564</v>
      </c>
      <c r="W13" s="42">
        <v>538102</v>
      </c>
      <c r="X13" s="42">
        <v>464238</v>
      </c>
      <c r="Y13" s="42">
        <v>361597</v>
      </c>
      <c r="Z13" s="42">
        <v>517883</v>
      </c>
      <c r="AA13" s="42">
        <v>303089</v>
      </c>
      <c r="AB13" s="42">
        <v>502265</v>
      </c>
      <c r="AC13" s="42">
        <v>242022</v>
      </c>
      <c r="AD13" s="42">
        <v>432948</v>
      </c>
      <c r="AE13" s="42">
        <v>427986</v>
      </c>
      <c r="AF13" s="42">
        <v>229108</v>
      </c>
      <c r="AG13" s="42">
        <v>249715</v>
      </c>
    </row>
    <row r="14" spans="2:33" ht="15" customHeight="1">
      <c r="B14" s="58" t="s">
        <v>296</v>
      </c>
      <c r="C14" s="60">
        <v>41506</v>
      </c>
      <c r="D14" s="60">
        <v>643</v>
      </c>
      <c r="E14" s="60">
        <v>22601</v>
      </c>
      <c r="F14" s="60">
        <v>106436</v>
      </c>
      <c r="G14" s="60">
        <v>193305</v>
      </c>
      <c r="H14" s="60">
        <v>342046</v>
      </c>
      <c r="I14" s="60">
        <v>302753</v>
      </c>
      <c r="J14" s="60">
        <v>140080</v>
      </c>
      <c r="K14" s="60">
        <v>279669</v>
      </c>
      <c r="L14" s="60">
        <v>25742</v>
      </c>
      <c r="M14" s="60">
        <v>7994</v>
      </c>
      <c r="N14" s="60">
        <v>64654</v>
      </c>
      <c r="O14" s="60">
        <v>38207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</row>
    <row r="15" spans="2:33" ht="15" customHeight="1">
      <c r="B15" s="58" t="s">
        <v>196</v>
      </c>
      <c r="C15" s="42">
        <v>169330</v>
      </c>
      <c r="D15" s="42">
        <v>139075</v>
      </c>
      <c r="E15" s="42">
        <v>82025</v>
      </c>
      <c r="F15" s="42">
        <v>70673</v>
      </c>
      <c r="G15" s="42">
        <v>84212</v>
      </c>
      <c r="H15" s="42">
        <v>27443</v>
      </c>
      <c r="I15" s="42">
        <v>157135</v>
      </c>
      <c r="J15" s="42">
        <v>42822</v>
      </c>
      <c r="K15" s="42">
        <v>7735</v>
      </c>
      <c r="L15" s="42">
        <v>127223</v>
      </c>
      <c r="M15" s="42">
        <v>109139</v>
      </c>
      <c r="N15" s="42">
        <v>101996</v>
      </c>
      <c r="O15" s="42">
        <v>36471</v>
      </c>
      <c r="P15" s="42">
        <v>56632</v>
      </c>
      <c r="Q15" s="42">
        <v>44192</v>
      </c>
      <c r="R15" s="42">
        <v>347243</v>
      </c>
      <c r="S15" s="42">
        <v>24359</v>
      </c>
      <c r="T15" s="42">
        <v>170729</v>
      </c>
      <c r="U15" s="42">
        <v>304179</v>
      </c>
      <c r="V15" s="42">
        <v>152205</v>
      </c>
      <c r="W15" s="42">
        <v>243503</v>
      </c>
      <c r="X15" s="42">
        <v>115061</v>
      </c>
      <c r="Y15" s="42">
        <v>41551</v>
      </c>
      <c r="Z15" s="42">
        <v>156778</v>
      </c>
      <c r="AA15" s="42">
        <v>486</v>
      </c>
      <c r="AB15" s="42">
        <v>219754</v>
      </c>
      <c r="AC15" s="42">
        <v>319249</v>
      </c>
      <c r="AD15" s="42">
        <v>0</v>
      </c>
      <c r="AE15" s="42">
        <v>0</v>
      </c>
      <c r="AF15" s="42">
        <v>0</v>
      </c>
      <c r="AG15" s="42">
        <v>0</v>
      </c>
    </row>
    <row r="16" spans="2:33" ht="15" customHeight="1">
      <c r="B16" s="58" t="s">
        <v>197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21</v>
      </c>
      <c r="I16" s="31">
        <v>23</v>
      </c>
      <c r="J16" s="31">
        <v>27</v>
      </c>
      <c r="K16" s="31">
        <v>28</v>
      </c>
      <c r="L16" s="31">
        <v>0</v>
      </c>
      <c r="M16" s="31">
        <v>0</v>
      </c>
      <c r="N16" s="31">
        <v>27</v>
      </c>
      <c r="O16" s="31">
        <v>590</v>
      </c>
      <c r="P16" s="31">
        <v>618</v>
      </c>
      <c r="Q16" s="31">
        <v>646</v>
      </c>
      <c r="R16" s="31">
        <v>714</v>
      </c>
      <c r="S16" s="31">
        <v>108088</v>
      </c>
      <c r="T16" s="31">
        <v>108899</v>
      </c>
      <c r="U16" s="31">
        <v>102543</v>
      </c>
      <c r="V16" s="31">
        <v>91943</v>
      </c>
      <c r="W16" s="31">
        <v>92591</v>
      </c>
      <c r="X16" s="31">
        <v>90438</v>
      </c>
      <c r="Y16" s="31">
        <v>155373</v>
      </c>
      <c r="Z16" s="31">
        <v>107189</v>
      </c>
      <c r="AA16" s="31">
        <v>135867</v>
      </c>
      <c r="AB16" s="31">
        <v>139898</v>
      </c>
      <c r="AC16" s="31">
        <v>85123</v>
      </c>
      <c r="AD16" s="31">
        <v>72185</v>
      </c>
      <c r="AE16" s="31">
        <v>69118</v>
      </c>
      <c r="AF16" s="31">
        <v>100697</v>
      </c>
      <c r="AG16" s="31">
        <v>96446</v>
      </c>
    </row>
    <row r="17" spans="2:34" ht="15" customHeight="1">
      <c r="B17" s="58" t="s">
        <v>198</v>
      </c>
      <c r="C17" s="31">
        <v>342</v>
      </c>
      <c r="D17" s="31">
        <v>342</v>
      </c>
      <c r="E17" s="31">
        <v>342</v>
      </c>
      <c r="F17" s="31">
        <v>342</v>
      </c>
      <c r="G17" s="31">
        <v>342</v>
      </c>
      <c r="H17" s="31">
        <v>340</v>
      </c>
      <c r="I17" s="31">
        <v>338</v>
      </c>
      <c r="J17" s="31">
        <v>334</v>
      </c>
      <c r="K17" s="31">
        <v>330</v>
      </c>
      <c r="L17" s="31">
        <v>325</v>
      </c>
      <c r="M17" s="31">
        <v>321</v>
      </c>
      <c r="N17" s="31">
        <v>317</v>
      </c>
      <c r="O17" s="31">
        <v>313</v>
      </c>
      <c r="P17" s="31">
        <v>309</v>
      </c>
      <c r="Q17" s="31">
        <v>305</v>
      </c>
      <c r="R17" s="31">
        <v>302</v>
      </c>
      <c r="S17" s="31">
        <v>300</v>
      </c>
      <c r="T17" s="31">
        <v>297</v>
      </c>
      <c r="U17" s="31">
        <v>295</v>
      </c>
      <c r="V17" s="31">
        <v>293</v>
      </c>
      <c r="W17" s="31">
        <v>292</v>
      </c>
      <c r="X17" s="31">
        <v>291</v>
      </c>
      <c r="Y17" s="31">
        <v>290</v>
      </c>
      <c r="Z17" s="31">
        <v>290</v>
      </c>
      <c r="AA17" s="31">
        <v>289</v>
      </c>
      <c r="AB17" s="31">
        <v>287</v>
      </c>
      <c r="AC17" s="31">
        <v>284</v>
      </c>
      <c r="AD17" s="31">
        <v>280</v>
      </c>
      <c r="AE17" s="31">
        <v>277</v>
      </c>
      <c r="AF17" s="31">
        <v>273</v>
      </c>
      <c r="AG17" s="31">
        <v>269</v>
      </c>
    </row>
    <row r="18" spans="2:34" ht="15" customHeight="1">
      <c r="B18" s="58" t="s">
        <v>199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/>
      <c r="R18" s="31"/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1</v>
      </c>
      <c r="AA18" s="31">
        <v>1</v>
      </c>
      <c r="AB18" s="31">
        <v>0</v>
      </c>
      <c r="AC18" s="31">
        <v>0</v>
      </c>
      <c r="AD18" s="31">
        <v>0</v>
      </c>
      <c r="AE18" s="31">
        <v>0</v>
      </c>
      <c r="AF18" s="31">
        <v>20636</v>
      </c>
      <c r="AG18" s="31">
        <v>20567</v>
      </c>
    </row>
    <row r="19" spans="2:34" ht="15" customHeight="1">
      <c r="B19" s="58" t="s">
        <v>166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131</v>
      </c>
      <c r="N19" s="31">
        <v>100</v>
      </c>
      <c r="O19" s="31">
        <v>70</v>
      </c>
      <c r="P19" s="31">
        <v>0</v>
      </c>
      <c r="Q19" s="31">
        <v>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</row>
    <row r="20" spans="2:34" ht="15" customHeight="1">
      <c r="B20" s="86" t="s">
        <v>200</v>
      </c>
      <c r="C20" s="61">
        <v>1010523</v>
      </c>
      <c r="D20" s="61">
        <v>534342</v>
      </c>
      <c r="E20" s="61">
        <v>500338</v>
      </c>
      <c r="F20" s="61">
        <v>534275</v>
      </c>
      <c r="G20" s="61">
        <v>702860</v>
      </c>
      <c r="H20" s="61">
        <v>731855</v>
      </c>
      <c r="I20" s="61">
        <v>915807</v>
      </c>
      <c r="J20" s="61">
        <v>657730</v>
      </c>
      <c r="K20" s="61">
        <v>739877</v>
      </c>
      <c r="L20" s="61">
        <v>533151</v>
      </c>
      <c r="M20" s="61">
        <v>694150</v>
      </c>
      <c r="N20" s="61">
        <v>733501</v>
      </c>
      <c r="O20" s="61">
        <v>380515</v>
      </c>
      <c r="P20" s="61">
        <v>418820</v>
      </c>
      <c r="Q20" s="61">
        <v>420490</v>
      </c>
      <c r="R20" s="61">
        <v>966609</v>
      </c>
      <c r="S20" s="61">
        <v>953418</v>
      </c>
      <c r="T20" s="61">
        <v>851965</v>
      </c>
      <c r="U20" s="61">
        <v>807137</v>
      </c>
      <c r="V20" s="61">
        <v>687316</v>
      </c>
      <c r="W20" s="61">
        <v>1239262</v>
      </c>
      <c r="X20" s="61">
        <v>910236</v>
      </c>
      <c r="Y20" s="61">
        <v>873169</v>
      </c>
      <c r="Z20" s="61">
        <v>1113579</v>
      </c>
      <c r="AA20" s="61">
        <v>818160</v>
      </c>
      <c r="AB20" s="61">
        <v>862204</v>
      </c>
      <c r="AC20" s="61">
        <v>646678</v>
      </c>
      <c r="AD20" s="61">
        <v>535426</v>
      </c>
      <c r="AE20" s="61">
        <v>497381</v>
      </c>
      <c r="AF20" s="61">
        <v>350714</v>
      </c>
      <c r="AG20" s="61">
        <v>367219</v>
      </c>
    </row>
    <row r="21" spans="2:34" ht="1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2:34" ht="15" customHeight="1">
      <c r="B22" s="37" t="s">
        <v>201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2:34" ht="15" customHeight="1">
      <c r="B23" s="58" t="s">
        <v>195</v>
      </c>
      <c r="C23" s="42">
        <v>105780</v>
      </c>
      <c r="D23" s="42">
        <v>571619</v>
      </c>
      <c r="E23" s="42">
        <v>176836</v>
      </c>
      <c r="F23" s="42">
        <v>686262</v>
      </c>
      <c r="G23" s="42">
        <v>560287</v>
      </c>
      <c r="H23" s="42">
        <v>305595</v>
      </c>
      <c r="I23" s="42">
        <v>466986</v>
      </c>
      <c r="J23" s="42">
        <v>361592</v>
      </c>
      <c r="K23" s="42">
        <v>486855</v>
      </c>
      <c r="L23" s="42">
        <v>331135</v>
      </c>
      <c r="M23" s="42">
        <v>166456</v>
      </c>
      <c r="N23" s="42">
        <v>163909</v>
      </c>
      <c r="O23" s="42">
        <v>226028</v>
      </c>
      <c r="P23" s="42">
        <v>428200</v>
      </c>
      <c r="Q23" s="42">
        <v>590167</v>
      </c>
      <c r="R23" s="42">
        <v>533087</v>
      </c>
      <c r="S23" s="42">
        <v>471406</v>
      </c>
      <c r="T23" s="42">
        <v>275350</v>
      </c>
      <c r="U23" s="42">
        <v>287186</v>
      </c>
      <c r="V23" s="42">
        <v>241841</v>
      </c>
      <c r="W23" s="42">
        <v>90828</v>
      </c>
      <c r="X23" s="42">
        <v>300172</v>
      </c>
      <c r="Y23" s="42">
        <v>404314</v>
      </c>
      <c r="Z23" s="42">
        <v>240407</v>
      </c>
      <c r="AA23" s="42">
        <v>659478</v>
      </c>
      <c r="AB23" s="42">
        <v>309391</v>
      </c>
      <c r="AC23" s="42">
        <v>752068</v>
      </c>
      <c r="AD23" s="42">
        <v>565205</v>
      </c>
      <c r="AE23" s="42">
        <v>118553</v>
      </c>
      <c r="AF23" s="42">
        <v>325316</v>
      </c>
      <c r="AG23" s="42">
        <v>291978</v>
      </c>
    </row>
    <row r="24" spans="2:34" ht="15" customHeight="1">
      <c r="B24" s="58" t="s">
        <v>296</v>
      </c>
      <c r="C24" s="60">
        <v>152808</v>
      </c>
      <c r="D24" s="60">
        <v>187729</v>
      </c>
      <c r="E24" s="60">
        <v>201377</v>
      </c>
      <c r="F24" s="60">
        <v>191773</v>
      </c>
      <c r="G24" s="60">
        <v>430587</v>
      </c>
      <c r="H24" s="60">
        <v>640398</v>
      </c>
      <c r="I24" s="60">
        <v>652167</v>
      </c>
      <c r="J24" s="60">
        <v>782181</v>
      </c>
      <c r="K24" s="60">
        <v>1124141</v>
      </c>
      <c r="L24" s="60">
        <v>1183864</v>
      </c>
      <c r="M24" s="60">
        <v>808049</v>
      </c>
      <c r="N24" s="60">
        <v>726020</v>
      </c>
      <c r="O24" s="60">
        <v>727816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</row>
    <row r="25" spans="2:34" ht="15" customHeight="1">
      <c r="B25" s="58" t="s">
        <v>196</v>
      </c>
      <c r="C25" s="42">
        <v>4595</v>
      </c>
      <c r="D25" s="42">
        <v>131937</v>
      </c>
      <c r="E25" s="42">
        <v>183433</v>
      </c>
      <c r="F25" s="42">
        <v>193399</v>
      </c>
      <c r="G25" s="42">
        <v>187574</v>
      </c>
      <c r="H25" s="42">
        <v>153750</v>
      </c>
      <c r="I25" s="42">
        <v>30234</v>
      </c>
      <c r="J25" s="42">
        <v>175474</v>
      </c>
      <c r="K25" s="42">
        <v>215619</v>
      </c>
      <c r="L25" s="42">
        <v>152781</v>
      </c>
      <c r="M25" s="42">
        <v>325332</v>
      </c>
      <c r="N25" s="42">
        <v>448092</v>
      </c>
      <c r="O25" s="42">
        <v>161017</v>
      </c>
      <c r="P25" s="42">
        <v>329742</v>
      </c>
      <c r="Q25" s="42">
        <v>475404</v>
      </c>
      <c r="R25" s="42">
        <v>515892</v>
      </c>
      <c r="S25" s="42">
        <v>287885</v>
      </c>
      <c r="T25" s="42">
        <v>257821</v>
      </c>
      <c r="U25" s="42">
        <v>142103</v>
      </c>
      <c r="V25" s="42">
        <v>282376</v>
      </c>
      <c r="W25" s="42">
        <v>184556</v>
      </c>
      <c r="X25" s="42">
        <v>335795</v>
      </c>
      <c r="Y25" s="42">
        <v>358405</v>
      </c>
      <c r="Z25" s="42">
        <v>620881</v>
      </c>
      <c r="AA25" s="42">
        <v>342467</v>
      </c>
      <c r="AB25" s="42">
        <v>257631</v>
      </c>
      <c r="AC25" s="42">
        <v>182727</v>
      </c>
      <c r="AD25" s="42">
        <v>0</v>
      </c>
      <c r="AE25" s="42">
        <v>0</v>
      </c>
      <c r="AF25" s="42">
        <v>0</v>
      </c>
      <c r="AG25" s="42">
        <v>0</v>
      </c>
    </row>
    <row r="26" spans="2:34" ht="15" customHeight="1">
      <c r="B26" s="58" t="s">
        <v>202</v>
      </c>
      <c r="C26" s="42">
        <v>0</v>
      </c>
      <c r="D26" s="42">
        <v>0</v>
      </c>
      <c r="E26" s="42">
        <v>0</v>
      </c>
      <c r="F26" s="42">
        <v>0</v>
      </c>
      <c r="G26" s="42">
        <v>20318</v>
      </c>
      <c r="H26" s="42">
        <v>2030</v>
      </c>
      <c r="I26" s="42">
        <v>5107</v>
      </c>
      <c r="J26" s="42">
        <v>100</v>
      </c>
      <c r="K26" s="42">
        <v>10346</v>
      </c>
      <c r="L26" s="42">
        <v>9522</v>
      </c>
      <c r="M26" s="42">
        <v>3179</v>
      </c>
      <c r="N26" s="42">
        <v>3132</v>
      </c>
      <c r="O26" s="42">
        <v>721</v>
      </c>
      <c r="P26" s="42">
        <v>0</v>
      </c>
      <c r="Q26" s="42">
        <v>9542</v>
      </c>
      <c r="R26" s="42">
        <v>13108</v>
      </c>
      <c r="S26" s="42">
        <v>21071</v>
      </c>
      <c r="T26" s="42">
        <v>13342</v>
      </c>
      <c r="U26" s="42">
        <v>15531</v>
      </c>
      <c r="V26" s="42">
        <v>28355</v>
      </c>
      <c r="W26" s="42">
        <v>10829</v>
      </c>
      <c r="X26" s="42">
        <v>10607</v>
      </c>
      <c r="Y26" s="42">
        <v>5745</v>
      </c>
      <c r="Z26" s="42">
        <v>5856</v>
      </c>
      <c r="AA26" s="42">
        <v>5815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</row>
    <row r="27" spans="2:34" ht="15" customHeight="1">
      <c r="B27" s="86" t="s">
        <v>200</v>
      </c>
      <c r="C27" s="61">
        <v>263183</v>
      </c>
      <c r="D27" s="61">
        <v>893756</v>
      </c>
      <c r="E27" s="61">
        <v>563972</v>
      </c>
      <c r="F27" s="61">
        <v>1073640</v>
      </c>
      <c r="G27" s="61">
        <v>1202509</v>
      </c>
      <c r="H27" s="61">
        <v>1115853</v>
      </c>
      <c r="I27" s="61">
        <v>1168791</v>
      </c>
      <c r="J27" s="61">
        <v>1333827</v>
      </c>
      <c r="K27" s="61">
        <v>1851049</v>
      </c>
      <c r="L27" s="61">
        <v>1690813</v>
      </c>
      <c r="M27" s="61">
        <v>1315581</v>
      </c>
      <c r="N27" s="61">
        <v>1353937</v>
      </c>
      <c r="O27" s="61">
        <v>1128270</v>
      </c>
      <c r="P27" s="61">
        <v>775459</v>
      </c>
      <c r="Q27" s="61">
        <v>1091839</v>
      </c>
      <c r="R27" s="61">
        <v>1080797</v>
      </c>
      <c r="S27" s="61">
        <v>799826</v>
      </c>
      <c r="T27" s="61">
        <v>566662</v>
      </c>
      <c r="U27" s="61">
        <v>463263</v>
      </c>
      <c r="V27" s="61">
        <v>570825</v>
      </c>
      <c r="W27" s="61">
        <v>306209</v>
      </c>
      <c r="X27" s="61">
        <v>676634</v>
      </c>
      <c r="Y27" s="61">
        <v>802735</v>
      </c>
      <c r="Z27" s="61">
        <v>958125</v>
      </c>
      <c r="AA27" s="61">
        <v>1177116</v>
      </c>
      <c r="AB27" s="61">
        <v>567022</v>
      </c>
      <c r="AC27" s="61">
        <v>934795</v>
      </c>
      <c r="AD27" s="61">
        <v>565205</v>
      </c>
      <c r="AE27" s="61">
        <v>118553</v>
      </c>
      <c r="AF27" s="61">
        <v>325316</v>
      </c>
      <c r="AG27" s="61">
        <v>291978</v>
      </c>
    </row>
    <row r="28" spans="2:34" ht="15" customHeight="1">
      <c r="B28" s="4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4" ht="15" customHeight="1">
      <c r="B29" s="37" t="s">
        <v>203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4" ht="15" customHeight="1">
      <c r="B30" s="58" t="s">
        <v>195</v>
      </c>
      <c r="C30" s="14">
        <v>0</v>
      </c>
      <c r="D30" s="14">
        <v>0</v>
      </c>
      <c r="E30" s="14">
        <v>406387</v>
      </c>
      <c r="F30" s="14">
        <v>0</v>
      </c>
      <c r="G30" s="14">
        <v>0</v>
      </c>
      <c r="H30" s="14">
        <v>100772</v>
      </c>
      <c r="I30" s="14">
        <v>0</v>
      </c>
      <c r="J30" s="14">
        <v>51151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30483</v>
      </c>
      <c r="S30" s="14">
        <v>29139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2:34" ht="15" customHeight="1">
      <c r="B31" s="86" t="s">
        <v>200</v>
      </c>
      <c r="C31" s="43">
        <v>0</v>
      </c>
      <c r="D31" s="43">
        <v>0</v>
      </c>
      <c r="E31" s="43">
        <v>406387</v>
      </c>
      <c r="F31" s="43">
        <v>0</v>
      </c>
      <c r="G31" s="43">
        <v>0</v>
      </c>
      <c r="H31" s="43">
        <v>100772</v>
      </c>
      <c r="I31" s="43">
        <v>0</v>
      </c>
      <c r="J31" s="43">
        <v>51151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30483</v>
      </c>
      <c r="S31" s="43">
        <v>29139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</row>
    <row r="32" spans="2:34" ht="15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2:33" ht="15" customHeight="1">
      <c r="B33" s="37" t="s">
        <v>204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2:33" ht="15" customHeight="1">
      <c r="B34" s="58" t="s">
        <v>195</v>
      </c>
      <c r="C34" s="42">
        <v>202546</v>
      </c>
      <c r="D34" s="42">
        <v>201004</v>
      </c>
      <c r="E34" s="42">
        <v>167863</v>
      </c>
      <c r="F34" s="42">
        <v>107226</v>
      </c>
      <c r="G34" s="42">
        <v>75057</v>
      </c>
      <c r="H34" s="42">
        <v>291829</v>
      </c>
      <c r="I34" s="42">
        <v>166132</v>
      </c>
      <c r="J34" s="42">
        <v>133847</v>
      </c>
      <c r="K34" s="42">
        <v>102968</v>
      </c>
      <c r="L34" s="42">
        <v>5417</v>
      </c>
      <c r="M34" s="42">
        <v>19083</v>
      </c>
      <c r="N34" s="42">
        <v>16810</v>
      </c>
      <c r="O34" s="42">
        <v>55169</v>
      </c>
      <c r="P34" s="42">
        <v>229332</v>
      </c>
      <c r="Q34" s="42">
        <v>150054</v>
      </c>
      <c r="R34" s="42">
        <v>191133</v>
      </c>
      <c r="S34" s="42">
        <v>185229</v>
      </c>
      <c r="T34" s="42">
        <v>169424</v>
      </c>
      <c r="U34" s="42">
        <v>235237</v>
      </c>
      <c r="V34" s="42">
        <v>264477</v>
      </c>
      <c r="W34" s="42">
        <v>154767</v>
      </c>
      <c r="X34" s="42">
        <v>172233</v>
      </c>
      <c r="Y34" s="42">
        <v>153770</v>
      </c>
      <c r="Z34" s="42">
        <v>178468</v>
      </c>
      <c r="AA34" s="42">
        <v>170053</v>
      </c>
      <c r="AB34" s="42">
        <v>82117</v>
      </c>
      <c r="AC34" s="42">
        <v>71222</v>
      </c>
      <c r="AD34" s="42">
        <v>40534</v>
      </c>
      <c r="AE34" s="42">
        <v>485251</v>
      </c>
      <c r="AF34" s="42">
        <v>462983</v>
      </c>
      <c r="AG34" s="42">
        <v>445303</v>
      </c>
    </row>
    <row r="35" spans="2:33" ht="15" customHeight="1">
      <c r="B35" s="58" t="s">
        <v>192</v>
      </c>
      <c r="C35" s="42">
        <v>2556</v>
      </c>
      <c r="D35" s="42">
        <v>2471</v>
      </c>
      <c r="E35" s="42">
        <v>2326</v>
      </c>
      <c r="F35" s="42">
        <v>2206</v>
      </c>
      <c r="G35" s="42">
        <v>3743</v>
      </c>
      <c r="H35" s="42">
        <v>14080</v>
      </c>
      <c r="I35" s="42">
        <v>14297</v>
      </c>
      <c r="J35" s="42">
        <v>14480</v>
      </c>
      <c r="K35" s="42">
        <v>14088</v>
      </c>
      <c r="L35" s="42">
        <v>13511</v>
      </c>
      <c r="M35" s="42">
        <v>12565</v>
      </c>
      <c r="N35" s="42">
        <v>12784</v>
      </c>
      <c r="O35" s="42">
        <v>12688</v>
      </c>
      <c r="P35" s="42">
        <v>17517</v>
      </c>
      <c r="Q35" s="42">
        <v>16726</v>
      </c>
      <c r="R35" s="42">
        <v>18710</v>
      </c>
      <c r="S35" s="42">
        <v>19464</v>
      </c>
      <c r="T35" s="42">
        <v>20149</v>
      </c>
      <c r="U35" s="42">
        <v>18443</v>
      </c>
      <c r="V35" s="42">
        <v>18253</v>
      </c>
      <c r="W35" s="42">
        <v>19996</v>
      </c>
      <c r="X35" s="42">
        <v>30060</v>
      </c>
      <c r="Y35" s="42">
        <v>34271</v>
      </c>
      <c r="Z35" s="42">
        <v>90981</v>
      </c>
      <c r="AA35" s="42">
        <v>169356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</row>
    <row r="36" spans="2:33" ht="15" customHeight="1">
      <c r="B36" s="58" t="s">
        <v>296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11020</v>
      </c>
      <c r="L36" s="42">
        <v>0</v>
      </c>
      <c r="M36" s="42">
        <v>1426</v>
      </c>
      <c r="N36" s="42">
        <v>0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2:33" ht="15" customHeight="1">
      <c r="B37" s="58" t="s">
        <v>196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79030</v>
      </c>
      <c r="I37" s="42">
        <v>68980</v>
      </c>
      <c r="J37" s="42">
        <v>38489</v>
      </c>
      <c r="K37" s="42">
        <v>29534</v>
      </c>
      <c r="L37" s="42">
        <v>137223</v>
      </c>
      <c r="M37" s="42">
        <v>47227</v>
      </c>
      <c r="N37" s="42">
        <v>39120</v>
      </c>
      <c r="O37" s="42">
        <v>188767</v>
      </c>
      <c r="P37" s="42">
        <v>0</v>
      </c>
      <c r="Q37" s="42">
        <v>0</v>
      </c>
      <c r="R37" s="42">
        <v>4534</v>
      </c>
      <c r="S37" s="42">
        <v>47516</v>
      </c>
      <c r="T37" s="42">
        <v>26500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</row>
    <row r="38" spans="2:33" ht="15" customHeight="1">
      <c r="B38" s="58" t="s">
        <v>306</v>
      </c>
      <c r="C38" s="42">
        <v>0</v>
      </c>
      <c r="D38" s="42">
        <v>0</v>
      </c>
      <c r="E38" s="42">
        <v>0</v>
      </c>
      <c r="F38" s="42">
        <v>0</v>
      </c>
      <c r="G38" s="42">
        <v>31079</v>
      </c>
      <c r="H38" s="42">
        <v>34235</v>
      </c>
      <c r="I38" s="42">
        <v>57943</v>
      </c>
      <c r="J38" s="42">
        <v>62192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</row>
    <row r="39" spans="2:33" ht="15" customHeight="1">
      <c r="B39" s="86" t="s">
        <v>200</v>
      </c>
      <c r="C39" s="62">
        <v>205102</v>
      </c>
      <c r="D39" s="62">
        <v>203475</v>
      </c>
      <c r="E39" s="62">
        <v>170189</v>
      </c>
      <c r="F39" s="62">
        <f t="shared" ref="D39:AG39" si="0">SUM(F34:F38)</f>
        <v>109432</v>
      </c>
      <c r="G39" s="62">
        <f t="shared" si="0"/>
        <v>109879</v>
      </c>
      <c r="H39" s="62">
        <f t="shared" si="0"/>
        <v>419174</v>
      </c>
      <c r="I39" s="62">
        <f t="shared" si="0"/>
        <v>307352</v>
      </c>
      <c r="J39" s="62">
        <f t="shared" si="0"/>
        <v>249008</v>
      </c>
      <c r="K39" s="62">
        <f t="shared" si="0"/>
        <v>157610</v>
      </c>
      <c r="L39" s="62">
        <f t="shared" si="0"/>
        <v>156151</v>
      </c>
      <c r="M39" s="62">
        <f t="shared" si="0"/>
        <v>80301</v>
      </c>
      <c r="N39" s="62">
        <f t="shared" si="0"/>
        <v>68714</v>
      </c>
      <c r="O39" s="62">
        <f t="shared" si="0"/>
        <v>256624</v>
      </c>
      <c r="P39" s="62">
        <f t="shared" si="0"/>
        <v>246849</v>
      </c>
      <c r="Q39" s="62">
        <f t="shared" si="0"/>
        <v>166780</v>
      </c>
      <c r="R39" s="62">
        <f t="shared" si="0"/>
        <v>214377</v>
      </c>
      <c r="S39" s="62">
        <f t="shared" si="0"/>
        <v>252209</v>
      </c>
      <c r="T39" s="62">
        <f t="shared" si="0"/>
        <v>216073</v>
      </c>
      <c r="U39" s="62">
        <f t="shared" si="0"/>
        <v>253680</v>
      </c>
      <c r="V39" s="62">
        <f t="shared" si="0"/>
        <v>282730</v>
      </c>
      <c r="W39" s="62">
        <f t="shared" si="0"/>
        <v>174763</v>
      </c>
      <c r="X39" s="62">
        <f t="shared" si="0"/>
        <v>202293</v>
      </c>
      <c r="Y39" s="62">
        <f t="shared" si="0"/>
        <v>188041</v>
      </c>
      <c r="Z39" s="62">
        <f t="shared" si="0"/>
        <v>269449</v>
      </c>
      <c r="AA39" s="62">
        <f t="shared" si="0"/>
        <v>339409</v>
      </c>
      <c r="AB39" s="62">
        <f t="shared" si="0"/>
        <v>82117</v>
      </c>
      <c r="AC39" s="62">
        <f t="shared" si="0"/>
        <v>71222</v>
      </c>
      <c r="AD39" s="62">
        <f t="shared" si="0"/>
        <v>40534</v>
      </c>
      <c r="AE39" s="62">
        <f t="shared" si="0"/>
        <v>485251</v>
      </c>
      <c r="AF39" s="62">
        <f t="shared" si="0"/>
        <v>462983</v>
      </c>
      <c r="AG39" s="62">
        <f t="shared" si="0"/>
        <v>445303</v>
      </c>
    </row>
    <row r="40" spans="2:33" ht="15" customHeight="1">
      <c r="B40" s="2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2:33" ht="15" customHeight="1">
      <c r="B41" s="58" t="s">
        <v>205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2</v>
      </c>
      <c r="T41" s="31">
        <v>2</v>
      </c>
      <c r="U41" s="31">
        <v>2</v>
      </c>
      <c r="V41" s="31">
        <v>2</v>
      </c>
      <c r="W41" s="31">
        <v>0</v>
      </c>
      <c r="X41" s="31">
        <v>2</v>
      </c>
      <c r="Y41" s="31">
        <v>2</v>
      </c>
      <c r="Z41" s="31">
        <v>1</v>
      </c>
      <c r="AA41" s="31">
        <v>1</v>
      </c>
      <c r="AB41" s="31">
        <v>1</v>
      </c>
      <c r="AC41" s="31">
        <v>22</v>
      </c>
      <c r="AD41" s="31">
        <v>22</v>
      </c>
      <c r="AE41" s="31">
        <v>22</v>
      </c>
      <c r="AF41" s="31">
        <v>33</v>
      </c>
      <c r="AG41" s="31">
        <v>33</v>
      </c>
    </row>
    <row r="42" spans="2:33" ht="15" customHeight="1">
      <c r="B42" s="86" t="s">
        <v>200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2</v>
      </c>
      <c r="T42" s="61">
        <v>2</v>
      </c>
      <c r="U42" s="61">
        <v>2</v>
      </c>
      <c r="V42" s="61">
        <v>2</v>
      </c>
      <c r="W42" s="61">
        <v>0</v>
      </c>
      <c r="X42" s="61">
        <v>2</v>
      </c>
      <c r="Y42" s="61">
        <v>2</v>
      </c>
      <c r="Z42" s="61">
        <v>1</v>
      </c>
      <c r="AA42" s="61">
        <v>1</v>
      </c>
      <c r="AB42" s="61">
        <v>1</v>
      </c>
      <c r="AC42" s="61">
        <v>22</v>
      </c>
      <c r="AD42" s="61">
        <v>22</v>
      </c>
      <c r="AE42" s="61">
        <v>22</v>
      </c>
      <c r="AF42" s="61">
        <v>33</v>
      </c>
      <c r="AG42" s="61">
        <v>33</v>
      </c>
    </row>
    <row r="43" spans="2:33" ht="15" customHeight="1">
      <c r="B43" s="2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2:33" ht="15" customHeight="1">
      <c r="B44" s="86" t="s">
        <v>206</v>
      </c>
      <c r="C44" s="61">
        <v>1478808</v>
      </c>
      <c r="D44" s="61">
        <v>1629102</v>
      </c>
      <c r="E44" s="61">
        <v>1638560</v>
      </c>
      <c r="F44" s="61">
        <v>1715141</v>
      </c>
      <c r="G44" s="61">
        <v>2011505</v>
      </c>
      <c r="H44" s="61">
        <v>2353574</v>
      </c>
      <c r="I44" s="61">
        <v>2377653</v>
      </c>
      <c r="J44" s="61">
        <v>2277236</v>
      </c>
      <c r="K44" s="61">
        <v>2734448</v>
      </c>
      <c r="L44" s="61">
        <v>2366604</v>
      </c>
      <c r="M44" s="61">
        <v>2077467</v>
      </c>
      <c r="N44" s="61">
        <v>2143368</v>
      </c>
      <c r="O44" s="61">
        <v>1752721</v>
      </c>
      <c r="P44" s="61">
        <v>1423611</v>
      </c>
      <c r="Q44" s="61">
        <v>1662383</v>
      </c>
      <c r="R44" s="61">
        <v>2273556</v>
      </c>
      <c r="S44" s="61">
        <v>2015130</v>
      </c>
      <c r="T44" s="61">
        <v>1614553</v>
      </c>
      <c r="U44" s="61">
        <v>1505639</v>
      </c>
      <c r="V44" s="61">
        <v>1522620</v>
      </c>
      <c r="W44" s="61">
        <v>1700238</v>
      </c>
      <c r="X44" s="61">
        <v>1759105</v>
      </c>
      <c r="Y44" s="61">
        <v>1829676</v>
      </c>
      <c r="Z44" s="61">
        <v>2250173</v>
      </c>
      <c r="AA44" s="61">
        <v>2165330</v>
      </c>
      <c r="AB44" s="61">
        <v>1511344</v>
      </c>
      <c r="AC44" s="61">
        <v>1652717</v>
      </c>
      <c r="AD44" s="61">
        <v>1141187</v>
      </c>
      <c r="AE44" s="61">
        <v>1101207</v>
      </c>
      <c r="AF44" s="61">
        <v>1139046</v>
      </c>
      <c r="AG44" s="61">
        <v>1104533</v>
      </c>
    </row>
    <row r="45" spans="2:33" ht="15" customHeight="1">
      <c r="B45" s="58" t="s">
        <v>207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2:33" ht="15" customHeight="1">
      <c r="B46" s="58" t="s">
        <v>282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1352</v>
      </c>
      <c r="L46" s="100">
        <v>1225</v>
      </c>
      <c r="M46" s="100">
        <v>1158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42</v>
      </c>
      <c r="V46" s="100">
        <v>0</v>
      </c>
      <c r="W46" s="100">
        <v>250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</row>
    <row r="47" spans="2:33" ht="15" customHeight="1">
      <c r="B47" s="58" t="s">
        <v>208</v>
      </c>
      <c r="C47" s="140">
        <v>416046</v>
      </c>
      <c r="D47" s="140">
        <v>324026</v>
      </c>
      <c r="E47" s="140">
        <v>154796</v>
      </c>
      <c r="F47" s="140">
        <v>171366</v>
      </c>
      <c r="G47" s="140">
        <v>133735</v>
      </c>
      <c r="H47" s="140">
        <v>184330</v>
      </c>
      <c r="I47" s="140">
        <v>144121</v>
      </c>
      <c r="J47" s="140">
        <v>161373</v>
      </c>
      <c r="K47" s="140">
        <v>186189</v>
      </c>
      <c r="L47" s="140">
        <v>174273</v>
      </c>
      <c r="M47" s="140">
        <v>530779</v>
      </c>
      <c r="N47" s="140">
        <v>684093</v>
      </c>
      <c r="O47" s="140">
        <v>748613</v>
      </c>
      <c r="P47" s="140">
        <v>571279</v>
      </c>
      <c r="Q47" s="140">
        <v>822161</v>
      </c>
      <c r="R47" s="140">
        <v>348231</v>
      </c>
      <c r="S47" s="140">
        <v>292019</v>
      </c>
      <c r="T47" s="140">
        <v>141008</v>
      </c>
      <c r="U47" s="140">
        <v>164942</v>
      </c>
      <c r="V47" s="140">
        <v>215600</v>
      </c>
      <c r="W47" s="140">
        <v>200739</v>
      </c>
      <c r="X47" s="140">
        <v>259582</v>
      </c>
      <c r="Y47" s="140">
        <v>144009</v>
      </c>
      <c r="Z47" s="140">
        <v>205335</v>
      </c>
      <c r="AA47" s="140">
        <v>264503</v>
      </c>
      <c r="AB47" s="140">
        <v>262769</v>
      </c>
      <c r="AC47" s="140">
        <v>88342</v>
      </c>
      <c r="AD47" s="140">
        <v>127659</v>
      </c>
      <c r="AE47" s="140">
        <v>230933</v>
      </c>
      <c r="AF47" s="140">
        <v>22774</v>
      </c>
      <c r="AG47" s="140">
        <v>10811</v>
      </c>
    </row>
    <row r="48" spans="2:33" ht="15" customHeight="1">
      <c r="B48" s="58" t="s">
        <v>299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30757</v>
      </c>
      <c r="N48" s="42">
        <v>0</v>
      </c>
      <c r="O48" s="42">
        <v>3501</v>
      </c>
      <c r="P48" s="42">
        <v>104498</v>
      </c>
      <c r="Q48" s="42">
        <v>45516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895</v>
      </c>
      <c r="Z48" s="42">
        <v>0</v>
      </c>
      <c r="AA48" s="42">
        <v>0</v>
      </c>
      <c r="AB48" s="42">
        <v>0</v>
      </c>
      <c r="AC48" s="42">
        <v>26909</v>
      </c>
      <c r="AD48" s="42">
        <v>0</v>
      </c>
      <c r="AE48" s="42">
        <v>0</v>
      </c>
      <c r="AF48" s="42">
        <v>0</v>
      </c>
      <c r="AG48" s="42">
        <v>0</v>
      </c>
    </row>
    <row r="49" spans="2:34" ht="15" customHeight="1">
      <c r="B49" s="58" t="s">
        <v>300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123028</v>
      </c>
      <c r="N49" s="42">
        <v>0</v>
      </c>
      <c r="O49" s="42">
        <v>1506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</row>
    <row r="50" spans="2:34" ht="15" customHeight="1">
      <c r="B50" s="155" t="s">
        <v>297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130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</row>
    <row r="51" spans="2:34" ht="15" customHeight="1">
      <c r="B51" s="155" t="s">
        <v>298</v>
      </c>
      <c r="C51" s="140">
        <v>2677</v>
      </c>
      <c r="D51" s="140">
        <v>779</v>
      </c>
      <c r="E51" s="140">
        <v>0</v>
      </c>
      <c r="F51" s="140">
        <v>1</v>
      </c>
      <c r="G51" s="140">
        <v>128</v>
      </c>
      <c r="H51" s="140">
        <v>0</v>
      </c>
      <c r="I51" s="140">
        <v>628</v>
      </c>
      <c r="J51" s="140">
        <v>0</v>
      </c>
      <c r="K51" s="140">
        <v>541</v>
      </c>
      <c r="L51" s="140">
        <v>0</v>
      </c>
      <c r="M51" s="140">
        <v>0</v>
      </c>
      <c r="N51" s="140">
        <v>0</v>
      </c>
      <c r="O51" s="140">
        <v>13</v>
      </c>
      <c r="P51" s="140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</row>
    <row r="52" spans="2:34" ht="15" customHeight="1">
      <c r="B52" s="86" t="s">
        <v>209</v>
      </c>
      <c r="C52" s="61">
        <v>418723</v>
      </c>
      <c r="D52" s="61">
        <v>324805</v>
      </c>
      <c r="E52" s="61">
        <v>154796</v>
      </c>
      <c r="F52" s="61">
        <v>171367</v>
      </c>
      <c r="G52" s="61">
        <v>133863</v>
      </c>
      <c r="H52" s="61">
        <v>184330</v>
      </c>
      <c r="I52" s="61">
        <v>144749</v>
      </c>
      <c r="J52" s="61">
        <v>161373</v>
      </c>
      <c r="K52" s="61">
        <v>188082</v>
      </c>
      <c r="L52" s="61">
        <v>175498</v>
      </c>
      <c r="M52" s="61">
        <v>685722</v>
      </c>
      <c r="N52" s="61">
        <v>684093</v>
      </c>
      <c r="O52" s="61">
        <v>753763</v>
      </c>
      <c r="P52" s="61">
        <v>675777</v>
      </c>
      <c r="Q52" s="61">
        <v>867677</v>
      </c>
      <c r="R52" s="61">
        <v>348231</v>
      </c>
      <c r="S52" s="61">
        <v>292019</v>
      </c>
      <c r="T52" s="61">
        <v>141008</v>
      </c>
      <c r="U52" s="61">
        <v>164984</v>
      </c>
      <c r="V52" s="61">
        <v>215600</v>
      </c>
      <c r="W52" s="61">
        <v>200989</v>
      </c>
      <c r="X52" s="61">
        <v>259582</v>
      </c>
      <c r="Y52" s="61">
        <v>144904</v>
      </c>
      <c r="Z52" s="61">
        <v>205335</v>
      </c>
      <c r="AA52" s="61">
        <v>264503</v>
      </c>
      <c r="AB52" s="61">
        <v>262769</v>
      </c>
      <c r="AC52" s="61">
        <v>115251</v>
      </c>
      <c r="AD52" s="61">
        <v>127659</v>
      </c>
      <c r="AE52" s="61">
        <v>230933</v>
      </c>
      <c r="AF52" s="61">
        <v>22774</v>
      </c>
      <c r="AG52" s="61">
        <v>10811</v>
      </c>
    </row>
    <row r="53" spans="2:34" ht="15" customHeight="1">
      <c r="B53" s="2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2:34" s="157" customFormat="1" ht="15" customHeight="1">
      <c r="B54" s="86" t="s">
        <v>145</v>
      </c>
      <c r="C54" s="68">
        <v>1897531</v>
      </c>
      <c r="D54" s="68">
        <v>1953907</v>
      </c>
      <c r="E54" s="68">
        <v>1793356</v>
      </c>
      <c r="F54" s="68">
        <v>1886508</v>
      </c>
      <c r="G54" s="68">
        <v>2145368</v>
      </c>
      <c r="H54" s="68">
        <v>2537904</v>
      </c>
      <c r="I54" s="68">
        <v>2522402</v>
      </c>
      <c r="J54" s="68">
        <v>2438609</v>
      </c>
      <c r="K54" s="68">
        <v>2922530</v>
      </c>
      <c r="L54" s="68">
        <v>2542102</v>
      </c>
      <c r="M54" s="68">
        <v>2763189</v>
      </c>
      <c r="N54" s="68">
        <v>2827461</v>
      </c>
      <c r="O54" s="68">
        <v>2506484</v>
      </c>
      <c r="P54" s="68">
        <v>2099388</v>
      </c>
      <c r="Q54" s="68">
        <v>2530060</v>
      </c>
      <c r="R54" s="68">
        <v>2621787</v>
      </c>
      <c r="S54" s="68">
        <v>2307149</v>
      </c>
      <c r="T54" s="68">
        <v>1755561</v>
      </c>
      <c r="U54" s="68">
        <v>1670623</v>
      </c>
      <c r="V54" s="68">
        <v>1738220</v>
      </c>
      <c r="W54" s="68">
        <v>1901227</v>
      </c>
      <c r="X54" s="68">
        <v>2018687</v>
      </c>
      <c r="Y54" s="68">
        <v>1974580</v>
      </c>
      <c r="Z54" s="68">
        <v>2455508</v>
      </c>
      <c r="AA54" s="68">
        <v>2429833</v>
      </c>
      <c r="AB54" s="68">
        <v>1774113</v>
      </c>
      <c r="AC54" s="68">
        <v>1767968</v>
      </c>
      <c r="AD54" s="68">
        <v>1268846</v>
      </c>
      <c r="AE54" s="68">
        <v>1332140</v>
      </c>
      <c r="AF54" s="68">
        <v>1161820</v>
      </c>
      <c r="AG54" s="68">
        <v>1115344</v>
      </c>
      <c r="AH54" s="156">
        <v>0</v>
      </c>
    </row>
    <row r="55" spans="2:34" s="87" customFormat="1" ht="15" customHeight="1">
      <c r="F55" s="40"/>
      <c r="H55" s="158"/>
      <c r="I55" s="159"/>
    </row>
    <row r="56" spans="2:34" s="87" customFormat="1" ht="15" hidden="1" customHeight="1">
      <c r="B56" s="117" t="s">
        <v>310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0.43893999978899956</v>
      </c>
      <c r="Q56" s="165">
        <v>0.11654473282396793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  <c r="AE56" s="165">
        <v>0</v>
      </c>
      <c r="AF56" s="165">
        <v>0</v>
      </c>
      <c r="AG56" s="165">
        <v>0</v>
      </c>
    </row>
    <row r="57" spans="2:34" s="87" customFormat="1" ht="15" customHeight="1">
      <c r="F57" s="40"/>
      <c r="G57" s="159"/>
      <c r="H57" s="158"/>
      <c r="I57" s="159"/>
    </row>
    <row r="58" spans="2:34" s="87" customFormat="1" ht="15" customHeight="1">
      <c r="F58" s="42"/>
      <c r="H58" s="158"/>
      <c r="I58" s="159"/>
    </row>
    <row r="59" spans="2:34" s="87" customFormat="1" ht="15" customHeight="1">
      <c r="F59" s="60"/>
      <c r="H59" s="158"/>
      <c r="I59" s="159"/>
    </row>
    <row r="60" spans="2:34" s="87" customFormat="1" ht="15" customHeight="1">
      <c r="F60" s="42"/>
      <c r="H60" s="158"/>
      <c r="I60" s="159"/>
    </row>
    <row r="61" spans="2:34" s="87" customFormat="1" ht="15" customHeight="1">
      <c r="F61" s="31"/>
      <c r="H61" s="158"/>
      <c r="I61" s="159"/>
    </row>
    <row r="62" spans="2:34" s="87" customFormat="1" ht="15" customHeight="1">
      <c r="F62" s="31"/>
      <c r="H62" s="158"/>
      <c r="I62" s="159"/>
    </row>
    <row r="63" spans="2:34" s="87" customFormat="1" ht="15" customHeight="1">
      <c r="F63" s="31"/>
      <c r="H63" s="158"/>
      <c r="I63" s="159"/>
    </row>
    <row r="64" spans="2:34" s="87" customFormat="1" ht="15" customHeight="1">
      <c r="F64" s="31"/>
      <c r="H64" s="158"/>
      <c r="I64" s="159"/>
    </row>
    <row r="65" spans="6:9" s="87" customFormat="1" ht="15" customHeight="1">
      <c r="F65" s="61"/>
      <c r="H65" s="158"/>
      <c r="I65" s="159"/>
    </row>
    <row r="66" spans="6:9" s="87" customFormat="1" ht="15" customHeight="1">
      <c r="F66" s="45"/>
      <c r="H66" s="158"/>
      <c r="I66" s="159"/>
    </row>
    <row r="67" spans="6:9" s="87" customFormat="1" ht="15" customHeight="1">
      <c r="F67" s="45"/>
      <c r="H67" s="158"/>
      <c r="I67" s="159"/>
    </row>
    <row r="68" spans="6:9" s="87" customFormat="1" ht="15" customHeight="1">
      <c r="F68" s="42"/>
      <c r="H68" s="158"/>
    </row>
    <row r="69" spans="6:9" s="87" customFormat="1" ht="15" customHeight="1">
      <c r="F69" s="60"/>
    </row>
    <row r="70" spans="6:9" s="87" customFormat="1" ht="15" customHeight="1">
      <c r="F70" s="42"/>
    </row>
    <row r="71" spans="6:9" s="87" customFormat="1" ht="15" customHeight="1">
      <c r="F71" s="61"/>
    </row>
    <row r="72" spans="6:9" s="87" customFormat="1" ht="15" customHeight="1">
      <c r="F72" s="43"/>
    </row>
    <row r="73" spans="6:9" s="87" customFormat="1" ht="15" customHeight="1">
      <c r="F73" s="43"/>
    </row>
    <row r="74" spans="6:9" s="87" customFormat="1" ht="15" customHeight="1"/>
    <row r="75" spans="6:9" s="87" customFormat="1" ht="15" customHeight="1"/>
    <row r="76" spans="6:9" s="87" customFormat="1" ht="15" customHeight="1"/>
    <row r="77" spans="6:9" s="87" customFormat="1" ht="15" customHeight="1"/>
    <row r="78" spans="6:9" s="87" customFormat="1" ht="15" customHeight="1"/>
    <row r="79" spans="6:9" s="87" customFormat="1" ht="15" customHeight="1"/>
    <row r="80" spans="6:9" s="87" customFormat="1" ht="15" customHeight="1"/>
    <row r="81" s="87" customFormat="1" ht="15" customHeight="1"/>
    <row r="82" s="87" customFormat="1" ht="15" customHeight="1"/>
    <row r="83" s="87" customFormat="1" ht="15" customHeight="1"/>
    <row r="84" s="87" customFormat="1" ht="15" customHeight="1"/>
    <row r="85" s="87" customFormat="1" ht="15" customHeight="1"/>
    <row r="86" s="87" customFormat="1" ht="15" customHeight="1"/>
    <row r="87" s="87" customFormat="1" ht="15" customHeight="1"/>
    <row r="88" s="87" customFormat="1" ht="15" customHeight="1"/>
    <row r="89" s="87" customFormat="1" ht="15" customHeight="1"/>
    <row r="90" s="87" customFormat="1" ht="15" customHeight="1"/>
    <row r="91" s="87" customFormat="1" ht="15" customHeight="1"/>
    <row r="92" s="87" customFormat="1" ht="15" customHeight="1"/>
    <row r="93" s="87" customFormat="1" ht="15" customHeight="1"/>
    <row r="94" s="87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  <row r="99" s="30" customFormat="1" ht="15" customHeight="1"/>
    <row r="100" s="30" customFormat="1" ht="15" customHeight="1"/>
    <row r="101" s="30" customFormat="1" ht="15" customHeight="1"/>
    <row r="102" s="30" customFormat="1" ht="15" customHeight="1"/>
    <row r="103" s="30" customFormat="1" ht="15" customHeight="1"/>
    <row r="104" s="30" customFormat="1" ht="15" customHeight="1"/>
    <row r="105" s="30" customFormat="1" ht="15" customHeight="1"/>
    <row r="106" s="30" customFormat="1" ht="15" customHeight="1"/>
    <row r="107" s="30" customFormat="1" ht="15" customHeight="1"/>
    <row r="108" s="30" customFormat="1" ht="15" customHeight="1"/>
    <row r="109" s="30" customFormat="1" ht="15" customHeight="1"/>
    <row r="110" s="30" customFormat="1" ht="15" customHeight="1"/>
    <row r="111" s="30" customFormat="1" ht="15" customHeight="1"/>
    <row r="112" s="30" customFormat="1" ht="15" customHeight="1"/>
    <row r="113" s="30" customFormat="1" ht="15" customHeight="1"/>
    <row r="114" s="30" customFormat="1" ht="15" customHeight="1"/>
    <row r="115" s="30" customFormat="1" ht="15" customHeight="1"/>
    <row r="116" s="30" customFormat="1" ht="15" customHeight="1"/>
    <row r="117" s="30" customFormat="1" ht="15" customHeight="1"/>
    <row r="118" s="30" customFormat="1" ht="15" customHeight="1"/>
    <row r="119" s="30" customFormat="1" ht="15" customHeight="1"/>
    <row r="120" s="30" customFormat="1" ht="15" customHeight="1"/>
    <row r="121" s="30" customFormat="1" ht="15" customHeight="1"/>
    <row r="122" s="30" customFormat="1" ht="15" customHeight="1"/>
    <row r="123" s="30" customFormat="1" ht="15" customHeight="1"/>
    <row r="124" s="30" customFormat="1" ht="15" customHeight="1"/>
    <row r="125" s="30" customFormat="1" ht="15" customHeight="1"/>
    <row r="126" s="30" customFormat="1" ht="15" customHeight="1"/>
    <row r="127" s="30" customFormat="1" ht="15" customHeight="1"/>
    <row r="128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2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AD6:AG6"/>
    <mergeCell ref="B6:B7"/>
    <mergeCell ref="R6:U6"/>
    <mergeCell ref="V6:Y6"/>
    <mergeCell ref="Z6:AC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H87"/>
  <sheetViews>
    <sheetView showGridLines="0" showRowColHeaders="0" zoomScale="85" zoomScaleNormal="85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20" customWidth="1"/>
    <col min="2" max="2" width="43.5703125" style="20" bestFit="1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4" ht="1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4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4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4" ht="12.75" customHeight="1">
      <c r="B6" s="186" t="s">
        <v>283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4" s="22" customFormat="1" ht="12.7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4" ht="5.0999999999999996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4" ht="15" customHeight="1">
      <c r="B9" s="1" t="s">
        <v>223</v>
      </c>
      <c r="C9" s="98">
        <v>40064</v>
      </c>
      <c r="D9" s="98">
        <v>35241</v>
      </c>
      <c r="E9" s="98">
        <v>37938</v>
      </c>
      <c r="F9" s="98">
        <v>38191</v>
      </c>
      <c r="G9" s="98">
        <v>43335</v>
      </c>
      <c r="H9" s="98">
        <v>61855</v>
      </c>
      <c r="I9" s="101">
        <v>67095</v>
      </c>
      <c r="J9" s="98">
        <v>69965</v>
      </c>
      <c r="K9" s="98">
        <v>78557</v>
      </c>
      <c r="L9" s="98">
        <v>73057</v>
      </c>
      <c r="M9" s="47">
        <v>80687</v>
      </c>
      <c r="N9" s="47">
        <v>60522</v>
      </c>
      <c r="O9" s="47">
        <v>60993</v>
      </c>
      <c r="P9" s="47">
        <v>62122</v>
      </c>
      <c r="Q9" s="47">
        <v>74682</v>
      </c>
      <c r="R9" s="48">
        <v>56103</v>
      </c>
      <c r="S9" s="49">
        <v>42680</v>
      </c>
      <c r="T9" s="48">
        <v>41186</v>
      </c>
      <c r="U9" s="48">
        <v>39568</v>
      </c>
      <c r="V9" s="48">
        <v>46551</v>
      </c>
      <c r="W9" s="49">
        <v>29960</v>
      </c>
      <c r="X9" s="48">
        <v>23905</v>
      </c>
      <c r="Y9" s="15">
        <v>102848</v>
      </c>
      <c r="Z9" s="15">
        <v>63217</v>
      </c>
      <c r="AA9" s="15">
        <v>62232</v>
      </c>
      <c r="AB9" s="15">
        <v>37750</v>
      </c>
      <c r="AC9" s="15">
        <v>30308</v>
      </c>
      <c r="AD9" s="15">
        <v>28356</v>
      </c>
      <c r="AE9" s="15">
        <v>31281</v>
      </c>
      <c r="AF9" s="15">
        <v>31123</v>
      </c>
      <c r="AG9" s="15">
        <v>12499</v>
      </c>
    </row>
    <row r="10" spans="2:34" ht="15" customHeight="1">
      <c r="B10" s="1" t="s">
        <v>224</v>
      </c>
      <c r="C10" s="98">
        <v>22716</v>
      </c>
      <c r="D10" s="98">
        <v>15526</v>
      </c>
      <c r="E10" s="98">
        <v>12749</v>
      </c>
      <c r="F10" s="98">
        <v>21222</v>
      </c>
      <c r="G10" s="98">
        <v>21879</v>
      </c>
      <c r="H10" s="98">
        <v>7323</v>
      </c>
      <c r="I10" s="101">
        <v>26258</v>
      </c>
      <c r="J10" s="98">
        <v>33939</v>
      </c>
      <c r="K10" s="98">
        <v>31095</v>
      </c>
      <c r="L10" s="98">
        <v>49782</v>
      </c>
      <c r="M10" s="47">
        <v>46349</v>
      </c>
      <c r="N10" s="47">
        <v>46058</v>
      </c>
      <c r="O10" s="47">
        <v>35645</v>
      </c>
      <c r="P10" s="47">
        <v>25218</v>
      </c>
      <c r="Q10" s="47">
        <v>21396</v>
      </c>
      <c r="R10" s="48">
        <v>22442</v>
      </c>
      <c r="S10" s="49">
        <v>33270</v>
      </c>
      <c r="T10" s="48">
        <v>9424</v>
      </c>
      <c r="U10" s="48">
        <v>16934</v>
      </c>
      <c r="V10" s="48">
        <v>25153</v>
      </c>
      <c r="W10" s="49">
        <v>36621</v>
      </c>
      <c r="X10" s="48">
        <v>53795</v>
      </c>
      <c r="Y10" s="15">
        <v>21864</v>
      </c>
      <c r="Z10" s="15">
        <v>19336</v>
      </c>
      <c r="AA10" s="15">
        <v>13330</v>
      </c>
      <c r="AB10" s="15">
        <v>40717</v>
      </c>
      <c r="AC10" s="15">
        <v>30150</v>
      </c>
      <c r="AD10" s="15">
        <v>30515</v>
      </c>
      <c r="AE10" s="15">
        <v>31107</v>
      </c>
      <c r="AF10" s="15">
        <v>52200</v>
      </c>
      <c r="AG10" s="15">
        <v>21946</v>
      </c>
    </row>
    <row r="11" spans="2:34" ht="15" customHeight="1">
      <c r="B11" s="1" t="s">
        <v>225</v>
      </c>
      <c r="C11" s="138">
        <v>0</v>
      </c>
      <c r="D11" s="138">
        <v>0</v>
      </c>
      <c r="E11" s="101">
        <v>0</v>
      </c>
      <c r="F11" s="101">
        <v>0</v>
      </c>
      <c r="G11" s="101">
        <v>0</v>
      </c>
      <c r="H11" s="101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45</v>
      </c>
      <c r="AF11" s="15">
        <v>8031</v>
      </c>
      <c r="AG11" s="15">
        <v>1439</v>
      </c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7"/>
      <c r="N12" s="47"/>
      <c r="O12" s="47"/>
      <c r="P12" s="47"/>
      <c r="Q12" s="45"/>
      <c r="R12" s="45"/>
      <c r="S12" s="45"/>
      <c r="T12" s="45"/>
      <c r="U12" s="45"/>
      <c r="V12" s="45"/>
      <c r="W12" s="4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2:34" s="34" customFormat="1" ht="15" customHeight="1">
      <c r="B13" s="3" t="s">
        <v>145</v>
      </c>
      <c r="C13" s="107">
        <v>62780</v>
      </c>
      <c r="D13" s="107">
        <v>50767</v>
      </c>
      <c r="E13" s="107">
        <v>50687</v>
      </c>
      <c r="F13" s="107">
        <v>59413</v>
      </c>
      <c r="G13" s="107">
        <v>65214</v>
      </c>
      <c r="H13" s="107">
        <v>69178</v>
      </c>
      <c r="I13" s="107">
        <v>93353</v>
      </c>
      <c r="J13" s="107">
        <v>103904</v>
      </c>
      <c r="K13" s="107">
        <v>109652</v>
      </c>
      <c r="L13" s="107">
        <v>122839</v>
      </c>
      <c r="M13" s="107">
        <v>127036</v>
      </c>
      <c r="N13" s="107">
        <v>106580</v>
      </c>
      <c r="O13" s="107">
        <v>96638</v>
      </c>
      <c r="P13" s="107">
        <v>87340</v>
      </c>
      <c r="Q13" s="107">
        <v>96078</v>
      </c>
      <c r="R13" s="107">
        <v>78545</v>
      </c>
      <c r="S13" s="107">
        <v>75950</v>
      </c>
      <c r="T13" s="107">
        <v>50610</v>
      </c>
      <c r="U13" s="107">
        <v>56502</v>
      </c>
      <c r="V13" s="107">
        <v>71704</v>
      </c>
      <c r="W13" s="107">
        <v>66581</v>
      </c>
      <c r="X13" s="107">
        <v>77700</v>
      </c>
      <c r="Y13" s="107">
        <v>124712</v>
      </c>
      <c r="Z13" s="107">
        <v>82553</v>
      </c>
      <c r="AA13" s="107">
        <v>75562</v>
      </c>
      <c r="AB13" s="107">
        <v>78467</v>
      </c>
      <c r="AC13" s="107">
        <v>60458</v>
      </c>
      <c r="AD13" s="107">
        <v>58871</v>
      </c>
      <c r="AE13" s="107">
        <v>62433</v>
      </c>
      <c r="AF13" s="107">
        <v>91354</v>
      </c>
      <c r="AG13" s="107">
        <v>35884</v>
      </c>
      <c r="AH13" s="35"/>
    </row>
    <row r="14" spans="2:34" s="30" customFormat="1" ht="15" customHeight="1">
      <c r="N14" s="87"/>
      <c r="O14" s="87"/>
      <c r="P14" s="87"/>
      <c r="Q14" s="87"/>
      <c r="R14" s="87"/>
      <c r="S14" s="87"/>
    </row>
    <row r="15" spans="2:34" s="117" customFormat="1" ht="15" hidden="1" customHeight="1">
      <c r="B15" s="117" t="s">
        <v>310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6.8369999993592501E-2</v>
      </c>
      <c r="P15" s="120">
        <v>0.17290000000502914</v>
      </c>
      <c r="Q15" s="120">
        <v>-0.24126999999862164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</row>
    <row r="16" spans="2:34" s="30" customFormat="1" ht="15" customHeight="1">
      <c r="N16" s="95"/>
      <c r="O16" s="95"/>
      <c r="P16" s="95"/>
      <c r="Q16" s="87"/>
      <c r="R16" s="87"/>
      <c r="S16" s="87"/>
    </row>
    <row r="17" spans="3:33" s="30" customFormat="1" ht="15" customHeight="1">
      <c r="N17" s="87"/>
      <c r="O17" s="87"/>
      <c r="P17" s="87"/>
      <c r="Q17" s="87"/>
      <c r="R17" s="87"/>
      <c r="S17" s="87"/>
    </row>
    <row r="18" spans="3:33" s="30" customFormat="1" ht="15" customHeight="1"/>
    <row r="19" spans="3:33" s="30" customFormat="1" ht="15" customHeight="1"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3:33" s="30" customFormat="1" ht="15" customHeight="1">
      <c r="N20" s="87"/>
      <c r="O20" s="87"/>
      <c r="P20" s="87"/>
      <c r="Q20" s="87"/>
      <c r="R20" s="87"/>
      <c r="S20" s="87"/>
    </row>
    <row r="21" spans="3:33" s="30" customFormat="1" ht="15" customHeight="1"/>
    <row r="22" spans="3:33" s="30" customFormat="1" ht="15" customHeight="1"/>
    <row r="23" spans="3:33" s="30" customFormat="1" ht="15" customHeight="1"/>
    <row r="24" spans="3:33" s="30" customFormat="1" ht="15" customHeight="1"/>
    <row r="25" spans="3:33" s="30" customFormat="1" ht="15" customHeight="1"/>
    <row r="26" spans="3:33" s="30" customFormat="1" ht="15" customHeight="1"/>
    <row r="27" spans="3:33" s="30" customFormat="1" ht="15" customHeight="1"/>
    <row r="28" spans="3:33" s="30" customFormat="1" ht="15" customHeight="1"/>
    <row r="29" spans="3:33" s="30" customFormat="1" ht="15" customHeight="1"/>
    <row r="30" spans="3:33" s="30" customFormat="1" ht="15" customHeight="1"/>
    <row r="31" spans="3:33" s="30" customFormat="1" ht="15" customHeight="1"/>
    <row r="32" spans="3:33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AD6:AG6"/>
    <mergeCell ref="B6:B7"/>
    <mergeCell ref="R6:U6"/>
    <mergeCell ref="V6:Y6"/>
    <mergeCell ref="Z6:AC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H91"/>
  <sheetViews>
    <sheetView showGridLines="0" showRowColHeaders="0" zoomScale="90" zoomScaleNormal="90" workbookViewId="0">
      <pane xSplit="2" topLeftCell="C1" activePane="topRight" state="frozen"/>
      <selection pane="topRight" activeCell="I13" sqref="I13"/>
    </sheetView>
  </sheetViews>
  <sheetFormatPr defaultColWidth="10.28515625" defaultRowHeight="15" customHeight="1"/>
  <cols>
    <col min="1" max="1" width="2.7109375" style="20" customWidth="1"/>
    <col min="2" max="2" width="51.5703125" style="20" customWidth="1"/>
    <col min="3" max="4" width="10.85546875" style="20" customWidth="1"/>
    <col min="5" max="11" width="11" style="20" customWidth="1"/>
    <col min="12" max="12" width="11.28515625" style="20" bestFit="1" customWidth="1"/>
    <col min="13" max="15" width="11" style="20" customWidth="1"/>
    <col min="16" max="16" width="10.85546875" style="20" customWidth="1"/>
    <col min="17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20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107</v>
      </c>
      <c r="D7" s="85" t="s">
        <v>108</v>
      </c>
      <c r="E7" s="85" t="s">
        <v>109</v>
      </c>
      <c r="F7" s="85" t="s">
        <v>106</v>
      </c>
      <c r="G7" s="85" t="s">
        <v>107</v>
      </c>
      <c r="H7" s="85" t="s">
        <v>108</v>
      </c>
      <c r="I7" s="85" t="s">
        <v>109</v>
      </c>
      <c r="J7" s="85" t="s">
        <v>106</v>
      </c>
      <c r="K7" s="85" t="s">
        <v>107</v>
      </c>
      <c r="L7" s="85" t="s">
        <v>108</v>
      </c>
      <c r="M7" s="85" t="s">
        <v>109</v>
      </c>
      <c r="N7" s="85" t="s">
        <v>106</v>
      </c>
      <c r="O7" s="85" t="s">
        <v>107</v>
      </c>
      <c r="P7" s="11" t="s">
        <v>108</v>
      </c>
      <c r="Q7" s="11" t="s">
        <v>109</v>
      </c>
      <c r="R7" s="11" t="s">
        <v>106</v>
      </c>
      <c r="S7" s="11" t="s">
        <v>107</v>
      </c>
      <c r="T7" s="11" t="s">
        <v>108</v>
      </c>
      <c r="U7" s="11" t="s">
        <v>109</v>
      </c>
      <c r="V7" s="11" t="s">
        <v>106</v>
      </c>
      <c r="W7" s="11" t="s">
        <v>107</v>
      </c>
      <c r="X7" s="11" t="s">
        <v>108</v>
      </c>
      <c r="Y7" s="11" t="s">
        <v>109</v>
      </c>
      <c r="Z7" s="11" t="s">
        <v>106</v>
      </c>
      <c r="AA7" s="11" t="s">
        <v>107</v>
      </c>
      <c r="AB7" s="11" t="s">
        <v>108</v>
      </c>
      <c r="AC7" s="11" t="s">
        <v>109</v>
      </c>
      <c r="AD7" s="11" t="s">
        <v>106</v>
      </c>
      <c r="AE7" s="11" t="s">
        <v>107</v>
      </c>
      <c r="AF7" s="11" t="s">
        <v>108</v>
      </c>
      <c r="AG7" s="11" t="s">
        <v>109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210</v>
      </c>
      <c r="C9" s="100">
        <v>6542439</v>
      </c>
      <c r="D9" s="100">
        <v>6242613</v>
      </c>
      <c r="E9" s="100">
        <v>6111474</v>
      </c>
      <c r="F9" s="100">
        <v>5904742</v>
      </c>
      <c r="G9" s="100">
        <v>5778190</v>
      </c>
      <c r="H9" s="100">
        <v>5719800</v>
      </c>
      <c r="I9" s="100">
        <v>5570914</v>
      </c>
      <c r="J9" s="100">
        <v>5228802.2263500001</v>
      </c>
      <c r="K9" s="100">
        <v>5081290</v>
      </c>
      <c r="L9" s="100">
        <v>5121864</v>
      </c>
      <c r="M9" s="100">
        <v>5446083</v>
      </c>
      <c r="N9" s="100">
        <v>5929863</v>
      </c>
      <c r="O9" s="100">
        <v>6066148</v>
      </c>
      <c r="P9" s="100">
        <v>6308529</v>
      </c>
      <c r="Q9" s="100">
        <v>6794076</v>
      </c>
      <c r="R9" s="100">
        <v>7333628</v>
      </c>
      <c r="S9" s="100">
        <v>7537031</v>
      </c>
      <c r="T9" s="100">
        <v>7922687</v>
      </c>
      <c r="U9" s="100">
        <v>8342158</v>
      </c>
      <c r="V9" s="100">
        <v>8135827</v>
      </c>
      <c r="W9" s="100">
        <v>7809475</v>
      </c>
      <c r="X9" s="100">
        <v>7532852</v>
      </c>
      <c r="Y9" s="100">
        <v>7469317</v>
      </c>
      <c r="Z9" s="100">
        <v>6915785</v>
      </c>
      <c r="AA9" s="100">
        <v>6412391</v>
      </c>
      <c r="AB9" s="100">
        <v>5488576</v>
      </c>
      <c r="AC9" s="100">
        <v>4878572</v>
      </c>
      <c r="AD9" s="100">
        <v>5321620</v>
      </c>
      <c r="AE9" s="100">
        <v>4375600</v>
      </c>
      <c r="AF9" s="100">
        <v>3654002</v>
      </c>
      <c r="AG9" s="100">
        <v>2870196</v>
      </c>
    </row>
    <row r="10" spans="2:33" ht="15" customHeight="1">
      <c r="B10" s="58" t="s">
        <v>211</v>
      </c>
      <c r="C10" s="100">
        <v>147</v>
      </c>
      <c r="D10" s="100">
        <v>330</v>
      </c>
      <c r="E10" s="100">
        <v>698</v>
      </c>
      <c r="F10" s="100">
        <v>1384</v>
      </c>
      <c r="G10" s="100">
        <v>3433</v>
      </c>
      <c r="H10" s="100">
        <v>4570</v>
      </c>
      <c r="I10" s="100">
        <v>8798</v>
      </c>
      <c r="J10" s="100">
        <v>14488.231059999918</v>
      </c>
      <c r="K10" s="100">
        <v>27419</v>
      </c>
      <c r="L10" s="100">
        <v>33929</v>
      </c>
      <c r="M10" s="100">
        <v>41265</v>
      </c>
      <c r="N10" s="100">
        <v>48249</v>
      </c>
      <c r="O10" s="100">
        <v>53605</v>
      </c>
      <c r="P10" s="100">
        <v>61506</v>
      </c>
      <c r="Q10" s="100">
        <v>66504</v>
      </c>
      <c r="R10" s="100">
        <v>70555</v>
      </c>
      <c r="S10" s="100">
        <v>74378</v>
      </c>
      <c r="T10" s="100">
        <v>78263</v>
      </c>
      <c r="U10" s="100">
        <v>86306</v>
      </c>
      <c r="V10" s="100">
        <v>93083</v>
      </c>
      <c r="W10" s="100">
        <v>82204</v>
      </c>
      <c r="X10" s="100">
        <v>87615</v>
      </c>
      <c r="Y10" s="100">
        <v>91844</v>
      </c>
      <c r="Z10" s="100">
        <v>97330</v>
      </c>
      <c r="AA10" s="100">
        <v>107552</v>
      </c>
      <c r="AB10" s="100">
        <v>108669</v>
      </c>
      <c r="AC10" s="100">
        <v>106849</v>
      </c>
      <c r="AD10" s="100">
        <v>102638</v>
      </c>
      <c r="AE10" s="100">
        <v>97500</v>
      </c>
      <c r="AF10" s="100">
        <v>72940</v>
      </c>
      <c r="AG10" s="100">
        <v>50395</v>
      </c>
    </row>
    <row r="11" spans="2:33" ht="15" customHeight="1">
      <c r="B11" s="58" t="s">
        <v>212</v>
      </c>
      <c r="C11" s="100">
        <v>1653201</v>
      </c>
      <c r="D11" s="100">
        <v>1619136</v>
      </c>
      <c r="E11" s="100">
        <v>1608790</v>
      </c>
      <c r="F11" s="100">
        <v>1561446</v>
      </c>
      <c r="G11" s="100">
        <v>1516093</v>
      </c>
      <c r="H11" s="100">
        <v>1524116</v>
      </c>
      <c r="I11" s="100">
        <v>1466198</v>
      </c>
      <c r="J11" s="100">
        <v>1416648.9225299999</v>
      </c>
      <c r="K11" s="100">
        <v>1356047</v>
      </c>
      <c r="L11" s="100">
        <v>1129970</v>
      </c>
      <c r="M11" s="100">
        <v>985041</v>
      </c>
      <c r="N11" s="100">
        <v>853919</v>
      </c>
      <c r="O11" s="100">
        <v>714075</v>
      </c>
      <c r="P11" s="100">
        <v>655608</v>
      </c>
      <c r="Q11" s="100">
        <v>626937</v>
      </c>
      <c r="R11" s="100">
        <v>596778</v>
      </c>
      <c r="S11" s="100">
        <v>587405</v>
      </c>
      <c r="T11" s="100">
        <v>600941</v>
      </c>
      <c r="U11" s="100">
        <v>583544</v>
      </c>
      <c r="V11" s="100">
        <v>573602</v>
      </c>
      <c r="W11" s="100">
        <v>599658</v>
      </c>
      <c r="X11" s="100">
        <v>650030</v>
      </c>
      <c r="Y11" s="100">
        <v>281068</v>
      </c>
      <c r="Z11" s="100">
        <v>278369</v>
      </c>
      <c r="AA11" s="100">
        <v>313596</v>
      </c>
      <c r="AB11" s="100">
        <v>363271</v>
      </c>
      <c r="AC11" s="100">
        <v>425801</v>
      </c>
      <c r="AD11" s="100">
        <v>493471</v>
      </c>
      <c r="AE11" s="100">
        <v>529500</v>
      </c>
      <c r="AF11" s="100">
        <v>519597.99999999994</v>
      </c>
      <c r="AG11" s="100">
        <v>518655.99999999994</v>
      </c>
    </row>
    <row r="12" spans="2:33" ht="15" customHeight="1">
      <c r="B12" s="58" t="s">
        <v>213</v>
      </c>
      <c r="C12" s="100">
        <v>98</v>
      </c>
      <c r="D12" s="100">
        <v>144</v>
      </c>
      <c r="E12" s="100">
        <v>164</v>
      </c>
      <c r="F12" s="100">
        <v>222</v>
      </c>
      <c r="G12" s="100">
        <v>439</v>
      </c>
      <c r="H12" s="100">
        <v>635</v>
      </c>
      <c r="I12" s="100">
        <v>1027</v>
      </c>
      <c r="J12" s="100">
        <v>1727.6825899999999</v>
      </c>
      <c r="K12" s="100">
        <v>2856</v>
      </c>
      <c r="L12" s="100">
        <v>4285</v>
      </c>
      <c r="M12" s="100">
        <v>6402</v>
      </c>
      <c r="N12" s="100">
        <v>9719</v>
      </c>
      <c r="O12" s="100">
        <v>14568</v>
      </c>
      <c r="P12" s="100">
        <v>20553</v>
      </c>
      <c r="Q12" s="100">
        <v>29301</v>
      </c>
      <c r="R12" s="100">
        <v>41342</v>
      </c>
      <c r="S12" s="100">
        <v>58615</v>
      </c>
      <c r="T12" s="100">
        <v>80788</v>
      </c>
      <c r="U12" s="100">
        <v>108576</v>
      </c>
      <c r="V12" s="100">
        <v>139202</v>
      </c>
      <c r="W12" s="100">
        <v>171447</v>
      </c>
      <c r="X12" s="100">
        <v>216175</v>
      </c>
      <c r="Y12" s="100">
        <v>269140</v>
      </c>
      <c r="Z12" s="100">
        <v>331337</v>
      </c>
      <c r="AA12" s="100">
        <v>408999</v>
      </c>
      <c r="AB12" s="100">
        <v>497020</v>
      </c>
      <c r="AC12" s="100">
        <v>587916</v>
      </c>
      <c r="AD12" s="100">
        <v>688797</v>
      </c>
      <c r="AE12" s="100">
        <v>789000</v>
      </c>
      <c r="AF12" s="100">
        <v>886272</v>
      </c>
      <c r="AG12" s="100">
        <v>972972</v>
      </c>
    </row>
    <row r="13" spans="2:33" ht="15" customHeight="1">
      <c r="B13" s="58" t="s">
        <v>214</v>
      </c>
      <c r="C13" s="100">
        <v>8478945</v>
      </c>
      <c r="D13" s="100">
        <v>8122127</v>
      </c>
      <c r="E13" s="100">
        <v>8003686</v>
      </c>
      <c r="F13" s="100">
        <v>7527207</v>
      </c>
      <c r="G13" s="100">
        <v>7455973</v>
      </c>
      <c r="H13" s="100">
        <v>7752047</v>
      </c>
      <c r="I13" s="100">
        <v>8152927</v>
      </c>
      <c r="J13" s="100">
        <v>7486060.4609299991</v>
      </c>
      <c r="K13" s="100">
        <v>7227831</v>
      </c>
      <c r="L13" s="100">
        <v>6651794</v>
      </c>
      <c r="M13" s="100">
        <v>5294722.8547799997</v>
      </c>
      <c r="N13" s="100">
        <v>4604734.3391100001</v>
      </c>
      <c r="O13" s="100">
        <v>4542676.1238600006</v>
      </c>
      <c r="P13" s="100">
        <v>4752916.43738</v>
      </c>
      <c r="Q13" s="100">
        <v>4141428.6741599999</v>
      </c>
      <c r="R13" s="100">
        <v>3304403</v>
      </c>
      <c r="S13" s="100">
        <v>2671653</v>
      </c>
      <c r="T13" s="100">
        <v>2268776</v>
      </c>
      <c r="U13" s="100">
        <v>2187502</v>
      </c>
      <c r="V13" s="100">
        <v>1730544</v>
      </c>
      <c r="W13" s="100">
        <v>1471091</v>
      </c>
      <c r="X13" s="100">
        <v>1412238</v>
      </c>
      <c r="Y13" s="100">
        <v>1261858</v>
      </c>
      <c r="Z13" s="100">
        <v>1471273</v>
      </c>
      <c r="AA13" s="100">
        <v>1419719</v>
      </c>
      <c r="AB13" s="100">
        <v>1003040</v>
      </c>
      <c r="AC13" s="100">
        <v>742549</v>
      </c>
      <c r="AD13" s="100">
        <v>705376</v>
      </c>
      <c r="AE13" s="100">
        <v>754300</v>
      </c>
      <c r="AF13" s="100">
        <v>732416</v>
      </c>
      <c r="AG13" s="100">
        <v>897818</v>
      </c>
    </row>
    <row r="14" spans="2:33" ht="15" customHeight="1">
      <c r="B14" s="58" t="s">
        <v>215</v>
      </c>
      <c r="C14" s="100">
        <v>822801.50469000009</v>
      </c>
      <c r="D14" s="100">
        <v>1080558.3958700001</v>
      </c>
      <c r="E14" s="100">
        <v>1263399.8324299941</v>
      </c>
      <c r="F14" s="100">
        <v>1775513.1108500001</v>
      </c>
      <c r="G14" s="100">
        <v>2163455.2886999999</v>
      </c>
      <c r="H14" s="100">
        <v>2570104</v>
      </c>
      <c r="I14" s="100">
        <v>2890629</v>
      </c>
      <c r="J14" s="100">
        <v>2911129.0027698288</v>
      </c>
      <c r="K14" s="100">
        <v>2904488.1579143102</v>
      </c>
      <c r="L14" s="100">
        <v>3086065.3739700001</v>
      </c>
      <c r="M14" s="100">
        <v>3466217.6661071698</v>
      </c>
      <c r="N14" s="100">
        <v>3846449.62023</v>
      </c>
      <c r="O14" s="100">
        <v>4322679.4932000004</v>
      </c>
      <c r="P14" s="100">
        <v>4361284.0205599992</v>
      </c>
      <c r="Q14" s="100">
        <v>4170120.4558999999</v>
      </c>
      <c r="R14" s="100">
        <v>4159519</v>
      </c>
      <c r="S14" s="100">
        <v>3659087</v>
      </c>
      <c r="T14" s="100">
        <v>3660352</v>
      </c>
      <c r="U14" s="100">
        <v>3342947</v>
      </c>
      <c r="V14" s="100">
        <v>3248971</v>
      </c>
      <c r="W14" s="100">
        <v>2976952</v>
      </c>
      <c r="X14" s="100">
        <v>2956437</v>
      </c>
      <c r="Y14" s="100">
        <v>2643829</v>
      </c>
      <c r="Z14" s="100">
        <v>2424862</v>
      </c>
      <c r="AA14" s="100">
        <v>2161357</v>
      </c>
      <c r="AB14" s="100">
        <v>1157333</v>
      </c>
      <c r="AC14" s="100">
        <v>1058897</v>
      </c>
      <c r="AD14" s="100">
        <v>843859</v>
      </c>
      <c r="AE14" s="100">
        <v>599502</v>
      </c>
      <c r="AF14" s="100">
        <v>501670</v>
      </c>
      <c r="AG14" s="100">
        <v>441952</v>
      </c>
    </row>
    <row r="15" spans="2:33" ht="15" customHeight="1">
      <c r="B15" s="58" t="s">
        <v>216</v>
      </c>
      <c r="C15" s="100">
        <v>848673</v>
      </c>
      <c r="D15" s="100">
        <v>923339.72190999996</v>
      </c>
      <c r="E15" s="100">
        <v>967865.75558999996</v>
      </c>
      <c r="F15" s="100">
        <v>661504.90553999995</v>
      </c>
      <c r="G15" s="100">
        <v>693446.48300000001</v>
      </c>
      <c r="H15" s="100">
        <v>715506</v>
      </c>
      <c r="I15" s="100">
        <v>762246</v>
      </c>
      <c r="J15" s="100">
        <v>774437.69997000042</v>
      </c>
      <c r="K15" s="100">
        <v>803731.08578000031</v>
      </c>
      <c r="L15" s="100">
        <v>905313.46661999996</v>
      </c>
      <c r="M15" s="100">
        <v>897398.59707000025</v>
      </c>
      <c r="N15" s="100">
        <v>878577</v>
      </c>
      <c r="O15" s="100">
        <v>846905</v>
      </c>
      <c r="P15" s="100">
        <v>840202</v>
      </c>
      <c r="Q15" s="100">
        <v>821863</v>
      </c>
      <c r="R15" s="100">
        <v>766921</v>
      </c>
      <c r="S15" s="100">
        <v>704200</v>
      </c>
      <c r="T15" s="100">
        <v>644403</v>
      </c>
      <c r="U15" s="100">
        <v>602188</v>
      </c>
      <c r="V15" s="100">
        <v>648342</v>
      </c>
      <c r="W15" s="100">
        <v>562266</v>
      </c>
      <c r="X15" s="100">
        <v>521077</v>
      </c>
      <c r="Y15" s="100">
        <v>464209</v>
      </c>
      <c r="Z15" s="100">
        <v>489523</v>
      </c>
      <c r="AA15" s="100">
        <v>455356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</row>
    <row r="16" spans="2:33" ht="15" customHeight="1">
      <c r="B16" s="58" t="s">
        <v>217</v>
      </c>
      <c r="C16" s="100">
        <v>101740</v>
      </c>
      <c r="D16" s="100">
        <v>106416</v>
      </c>
      <c r="E16" s="100">
        <v>104505.40256</v>
      </c>
      <c r="F16" s="100">
        <v>97601</v>
      </c>
      <c r="G16" s="100">
        <v>89406</v>
      </c>
      <c r="H16" s="100">
        <v>80257</v>
      </c>
      <c r="I16" s="100">
        <v>73397</v>
      </c>
      <c r="J16" s="100">
        <v>78373.176460000002</v>
      </c>
      <c r="K16" s="100">
        <v>80436</v>
      </c>
      <c r="L16" s="100">
        <v>83140</v>
      </c>
      <c r="M16" s="100">
        <v>69221</v>
      </c>
      <c r="N16" s="100">
        <v>67027</v>
      </c>
      <c r="O16" s="100">
        <v>52881</v>
      </c>
      <c r="P16" s="100">
        <v>49706</v>
      </c>
      <c r="Q16" s="100">
        <v>42915</v>
      </c>
      <c r="R16" s="100">
        <v>42172</v>
      </c>
      <c r="S16" s="100">
        <v>49748</v>
      </c>
      <c r="T16" s="100">
        <v>47177</v>
      </c>
      <c r="U16" s="100">
        <v>34801</v>
      </c>
      <c r="V16" s="100">
        <v>27722</v>
      </c>
      <c r="W16" s="100">
        <v>31320</v>
      </c>
      <c r="X16" s="100">
        <v>28220</v>
      </c>
      <c r="Y16" s="100">
        <v>29732</v>
      </c>
      <c r="Z16" s="100">
        <v>30442</v>
      </c>
      <c r="AA16" s="100">
        <v>35147</v>
      </c>
      <c r="AB16" s="100">
        <v>45168</v>
      </c>
      <c r="AC16" s="100">
        <v>54068</v>
      </c>
      <c r="AD16" s="100">
        <v>70812</v>
      </c>
      <c r="AE16" s="100">
        <v>101900</v>
      </c>
      <c r="AF16" s="100">
        <v>152374</v>
      </c>
      <c r="AG16" s="100">
        <v>187931</v>
      </c>
    </row>
    <row r="17" spans="2:33" ht="15" customHeight="1">
      <c r="B17" s="58" t="s">
        <v>218</v>
      </c>
      <c r="C17" s="100">
        <v>609576.54255000001</v>
      </c>
      <c r="D17" s="100">
        <v>618609.59323999996</v>
      </c>
      <c r="E17" s="100">
        <v>632457.86780999997</v>
      </c>
      <c r="F17" s="100">
        <v>677847</v>
      </c>
      <c r="G17" s="100">
        <v>628982.56504999998</v>
      </c>
      <c r="H17" s="100">
        <v>604991</v>
      </c>
      <c r="I17" s="100">
        <v>632209</v>
      </c>
      <c r="J17" s="100">
        <v>655539.97020999971</v>
      </c>
      <c r="K17" s="100">
        <v>596828.65485000005</v>
      </c>
      <c r="L17" s="100">
        <v>592712.59870999993</v>
      </c>
      <c r="M17" s="100">
        <v>609788.94576000015</v>
      </c>
      <c r="N17" s="100">
        <v>668068.40983000002</v>
      </c>
      <c r="O17" s="100">
        <v>609342</v>
      </c>
      <c r="P17" s="100">
        <v>600948.23652000003</v>
      </c>
      <c r="Q17" s="100">
        <v>584256</v>
      </c>
      <c r="R17" s="100">
        <v>621525</v>
      </c>
      <c r="S17" s="100">
        <v>545356</v>
      </c>
      <c r="T17" s="100">
        <v>532441</v>
      </c>
      <c r="U17" s="100">
        <v>527664</v>
      </c>
      <c r="V17" s="100">
        <v>560137</v>
      </c>
      <c r="W17" s="100">
        <v>539822</v>
      </c>
      <c r="X17" s="100">
        <v>523780.99999999994</v>
      </c>
      <c r="Y17" s="100">
        <v>488905</v>
      </c>
      <c r="Z17" s="100">
        <v>510360</v>
      </c>
      <c r="AA17" s="100">
        <v>423237</v>
      </c>
      <c r="AB17" s="100">
        <v>397030</v>
      </c>
      <c r="AC17" s="100">
        <v>407607</v>
      </c>
      <c r="AD17" s="100">
        <v>472239</v>
      </c>
      <c r="AE17" s="100">
        <v>467500</v>
      </c>
      <c r="AF17" s="100">
        <v>513022.00000000006</v>
      </c>
      <c r="AG17" s="100">
        <v>521552</v>
      </c>
    </row>
    <row r="18" spans="2:33" ht="15" customHeight="1">
      <c r="B18" s="58" t="s">
        <v>219</v>
      </c>
      <c r="C18" s="100">
        <v>355358</v>
      </c>
      <c r="D18" s="100">
        <v>397810</v>
      </c>
      <c r="E18" s="100">
        <v>125955</v>
      </c>
      <c r="F18" s="100">
        <v>159643</v>
      </c>
      <c r="G18" s="100">
        <v>198342</v>
      </c>
      <c r="H18" s="100">
        <v>236959</v>
      </c>
      <c r="I18" s="100">
        <v>282253</v>
      </c>
      <c r="J18" s="100">
        <v>350438.3297</v>
      </c>
      <c r="K18" s="100">
        <v>364171</v>
      </c>
      <c r="L18" s="100">
        <v>298017</v>
      </c>
      <c r="M18" s="100">
        <v>363366.35</v>
      </c>
      <c r="N18" s="100">
        <v>419142</v>
      </c>
      <c r="O18" s="100">
        <v>482787</v>
      </c>
      <c r="P18" s="100">
        <v>497674</v>
      </c>
      <c r="Q18" s="100">
        <v>565803</v>
      </c>
      <c r="R18" s="100">
        <v>575176</v>
      </c>
      <c r="S18" s="100">
        <v>496419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</row>
    <row r="19" spans="2:33" ht="15" customHeight="1">
      <c r="B19" s="58" t="s">
        <v>221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16</v>
      </c>
      <c r="M19" s="100">
        <v>15</v>
      </c>
      <c r="N19" s="100">
        <v>18</v>
      </c>
      <c r="O19" s="100">
        <v>4</v>
      </c>
      <c r="P19" s="100">
        <v>0</v>
      </c>
      <c r="Q19" s="100">
        <v>0</v>
      </c>
      <c r="R19" s="100">
        <v>0</v>
      </c>
      <c r="S19" s="100">
        <v>824</v>
      </c>
      <c r="T19" s="100">
        <v>828</v>
      </c>
      <c r="U19" s="100">
        <v>825</v>
      </c>
      <c r="V19" s="100">
        <v>830</v>
      </c>
      <c r="W19" s="100">
        <v>1319</v>
      </c>
      <c r="X19" s="100">
        <v>3003</v>
      </c>
      <c r="Y19" s="100">
        <v>5660</v>
      </c>
      <c r="Z19" s="100">
        <v>17778</v>
      </c>
      <c r="AA19" s="100">
        <v>17495</v>
      </c>
      <c r="AB19" s="100">
        <v>21558</v>
      </c>
      <c r="AC19" s="100">
        <v>16884.999999999996</v>
      </c>
      <c r="AD19" s="100">
        <v>17214</v>
      </c>
      <c r="AE19" s="100">
        <v>16260.000000000002</v>
      </c>
      <c r="AF19" s="100">
        <v>15385</v>
      </c>
      <c r="AG19" s="100">
        <v>196565</v>
      </c>
    </row>
    <row r="20" spans="2:33" s="39" customFormat="1" ht="15" customHeight="1">
      <c r="B20" s="86" t="s">
        <v>294</v>
      </c>
      <c r="C20" s="139">
        <v>19412979.04724</v>
      </c>
      <c r="D20" s="139">
        <v>19111094.71102</v>
      </c>
      <c r="E20" s="139">
        <v>18819497</v>
      </c>
      <c r="F20" s="139">
        <v>18367110.01639</v>
      </c>
      <c r="G20" s="139">
        <v>18527760.336749997</v>
      </c>
      <c r="H20" s="139">
        <v>19208985</v>
      </c>
      <c r="I20" s="139">
        <v>19840598</v>
      </c>
      <c r="J20" s="139">
        <v>18917645.702569831</v>
      </c>
      <c r="K20" s="139">
        <v>18445097.898544312</v>
      </c>
      <c r="L20" s="139">
        <v>17907106.439300001</v>
      </c>
      <c r="M20" s="139">
        <v>17179521.413717173</v>
      </c>
      <c r="N20" s="139">
        <v>17325766.369169999</v>
      </c>
      <c r="O20" s="139">
        <v>17705670.617060002</v>
      </c>
      <c r="P20" s="139">
        <v>18148926.694460001</v>
      </c>
      <c r="Q20" s="139">
        <v>17843204.130060002</v>
      </c>
      <c r="R20" s="139">
        <v>17512019</v>
      </c>
      <c r="S20" s="139">
        <v>16384716</v>
      </c>
      <c r="T20" s="139">
        <v>15836656</v>
      </c>
      <c r="U20" s="139">
        <v>15816511</v>
      </c>
      <c r="V20" s="139">
        <v>15158260</v>
      </c>
      <c r="W20" s="139">
        <v>14245554</v>
      </c>
      <c r="X20" s="139">
        <v>13931428</v>
      </c>
      <c r="Y20" s="139">
        <v>13005562</v>
      </c>
      <c r="Z20" s="139">
        <v>12567059</v>
      </c>
      <c r="AA20" s="139">
        <v>11754849</v>
      </c>
      <c r="AB20" s="139">
        <v>9081665</v>
      </c>
      <c r="AC20" s="139">
        <v>8279144</v>
      </c>
      <c r="AD20" s="139">
        <v>8716026</v>
      </c>
      <c r="AE20" s="139">
        <v>7731062</v>
      </c>
      <c r="AF20" s="139">
        <v>7047679</v>
      </c>
      <c r="AG20" s="139">
        <v>6658037</v>
      </c>
    </row>
    <row r="21" spans="2:33" ht="15" customHeight="1">
      <c r="B21" s="58" t="s">
        <v>222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42</v>
      </c>
      <c r="P21" s="100">
        <v>24970</v>
      </c>
      <c r="Q21" s="100">
        <v>56300</v>
      </c>
      <c r="R21" s="100">
        <v>96940</v>
      </c>
      <c r="S21" s="100">
        <v>156685</v>
      </c>
      <c r="T21" s="100">
        <v>244835</v>
      </c>
      <c r="U21" s="100">
        <v>369904</v>
      </c>
      <c r="V21" s="100">
        <v>498748</v>
      </c>
      <c r="W21" s="100">
        <v>634123</v>
      </c>
      <c r="X21" s="100">
        <v>796222</v>
      </c>
      <c r="Y21" s="100">
        <v>972902</v>
      </c>
      <c r="Z21" s="100">
        <v>1157786</v>
      </c>
      <c r="AA21" s="100">
        <v>1376956</v>
      </c>
      <c r="AB21" s="100">
        <v>1629416</v>
      </c>
      <c r="AC21" s="100">
        <v>1857113</v>
      </c>
      <c r="AD21" s="100">
        <v>2082661</v>
      </c>
      <c r="AE21" s="100">
        <v>2725100</v>
      </c>
      <c r="AF21" s="100">
        <v>3094970</v>
      </c>
      <c r="AG21" s="100">
        <v>3533432</v>
      </c>
    </row>
    <row r="22" spans="2:33" ht="15" customHeight="1">
      <c r="B22" s="58" t="s">
        <v>220</v>
      </c>
      <c r="C22" s="100">
        <v>290955</v>
      </c>
      <c r="D22" s="100">
        <v>286407</v>
      </c>
      <c r="E22" s="100">
        <v>282000</v>
      </c>
      <c r="F22" s="100">
        <v>277580</v>
      </c>
      <c r="G22" s="100">
        <v>271307</v>
      </c>
      <c r="H22" s="100">
        <v>281729</v>
      </c>
      <c r="I22" s="100">
        <v>295727</v>
      </c>
      <c r="J22" s="100">
        <v>278756.46912999998</v>
      </c>
      <c r="K22" s="100">
        <v>270818.76062000002</v>
      </c>
      <c r="L22" s="100">
        <v>273058.32801999996</v>
      </c>
      <c r="M22" s="100">
        <v>274563.16490999999</v>
      </c>
      <c r="N22" s="100">
        <v>277656</v>
      </c>
      <c r="O22" s="100">
        <v>272112</v>
      </c>
      <c r="P22" s="100">
        <v>54725.754529999998</v>
      </c>
      <c r="Q22" s="100">
        <v>24000</v>
      </c>
      <c r="R22" s="100">
        <v>24000</v>
      </c>
      <c r="S22" s="100">
        <v>20375</v>
      </c>
      <c r="T22" s="100">
        <v>20375</v>
      </c>
      <c r="U22" s="100">
        <v>20375</v>
      </c>
      <c r="V22" s="100">
        <v>18484</v>
      </c>
      <c r="W22" s="100">
        <v>36805</v>
      </c>
      <c r="X22" s="100">
        <v>36719</v>
      </c>
      <c r="Y22" s="100">
        <v>21128</v>
      </c>
      <c r="Z22" s="100">
        <v>30689</v>
      </c>
      <c r="AA22" s="100">
        <v>44493</v>
      </c>
      <c r="AB22" s="100">
        <v>46511</v>
      </c>
      <c r="AC22" s="100">
        <v>45778</v>
      </c>
      <c r="AD22" s="100">
        <v>23484</v>
      </c>
      <c r="AE22" s="100">
        <v>8600</v>
      </c>
      <c r="AF22" s="100">
        <v>8929</v>
      </c>
      <c r="AG22" s="100">
        <v>16438</v>
      </c>
    </row>
    <row r="23" spans="2:33" s="39" customFormat="1" ht="15" customHeight="1">
      <c r="B23" s="86" t="s">
        <v>295</v>
      </c>
      <c r="C23" s="139">
        <v>19703934.04724</v>
      </c>
      <c r="D23" s="139">
        <v>19397501.71102</v>
      </c>
      <c r="E23" s="139">
        <v>19101497</v>
      </c>
      <c r="F23" s="139">
        <v>18644690.01639</v>
      </c>
      <c r="G23" s="139">
        <v>18799067.336749997</v>
      </c>
      <c r="H23" s="139">
        <v>19490714</v>
      </c>
      <c r="I23" s="139">
        <v>20136325</v>
      </c>
      <c r="J23" s="139">
        <v>19196402.171699829</v>
      </c>
      <c r="K23" s="139">
        <v>18715916.659164313</v>
      </c>
      <c r="L23" s="139">
        <v>18180164.76732</v>
      </c>
      <c r="M23" s="139">
        <v>17454084.578627173</v>
      </c>
      <c r="N23" s="139">
        <v>17603422.369169999</v>
      </c>
      <c r="O23" s="139">
        <v>17977824.617060002</v>
      </c>
      <c r="P23" s="139">
        <v>18228622.448990002</v>
      </c>
      <c r="Q23" s="139">
        <v>17923504.130060002</v>
      </c>
      <c r="R23" s="139">
        <v>17632959</v>
      </c>
      <c r="S23" s="139">
        <v>16561776</v>
      </c>
      <c r="T23" s="139">
        <v>16101866</v>
      </c>
      <c r="U23" s="139">
        <v>16206790</v>
      </c>
      <c r="V23" s="139">
        <v>15675492</v>
      </c>
      <c r="W23" s="139">
        <v>14916482</v>
      </c>
      <c r="X23" s="139">
        <v>14764369</v>
      </c>
      <c r="Y23" s="139">
        <v>13999592</v>
      </c>
      <c r="Z23" s="139">
        <v>13755534</v>
      </c>
      <c r="AA23" s="139">
        <v>13176298</v>
      </c>
      <c r="AB23" s="139">
        <v>10757592</v>
      </c>
      <c r="AC23" s="139">
        <v>10182035</v>
      </c>
      <c r="AD23" s="139">
        <v>10822171</v>
      </c>
      <c r="AE23" s="139">
        <v>10464762</v>
      </c>
      <c r="AF23" s="139">
        <v>10151578</v>
      </c>
      <c r="AG23" s="139">
        <v>10207907</v>
      </c>
    </row>
    <row r="24" spans="2:33" s="87" customFormat="1" ht="15" customHeight="1">
      <c r="C24" s="139"/>
      <c r="D24" s="139"/>
      <c r="E24" s="61"/>
      <c r="F24" s="61"/>
      <c r="L24" s="31"/>
      <c r="M24" s="31"/>
      <c r="X24" s="15"/>
    </row>
    <row r="25" spans="2:33" s="87" customFormat="1" ht="15" hidden="1" customHeight="1">
      <c r="C25" s="159"/>
      <c r="D25" s="159"/>
      <c r="E25" s="159">
        <v>18033483</v>
      </c>
      <c r="F25" s="159">
        <v>17521919</v>
      </c>
      <c r="G25" s="159">
        <v>17735057</v>
      </c>
      <c r="H25" s="159">
        <v>18360064</v>
      </c>
      <c r="I25" s="159">
        <v>18994853</v>
      </c>
      <c r="J25" s="159">
        <v>18012716</v>
      </c>
      <c r="K25" s="159">
        <v>17693766</v>
      </c>
      <c r="L25" s="159">
        <v>17163839</v>
      </c>
      <c r="M25" s="159">
        <v>16236335</v>
      </c>
      <c r="N25" s="159">
        <v>16166937</v>
      </c>
      <c r="O25" s="159">
        <v>16617191</v>
      </c>
      <c r="P25" s="159">
        <v>17053962.272610001</v>
      </c>
      <c r="Q25" s="159">
        <v>16732637.08124</v>
      </c>
      <c r="R25" s="159">
        <v>16289238</v>
      </c>
      <c r="S25" s="159">
        <v>15297158</v>
      </c>
      <c r="T25" s="159">
        <v>14832291</v>
      </c>
      <c r="U25" s="159">
        <v>14881464</v>
      </c>
      <c r="V25" s="159">
        <v>14130205</v>
      </c>
      <c r="W25" s="159">
        <v>13349343</v>
      </c>
      <c r="X25" s="159">
        <v>13022661</v>
      </c>
      <c r="Y25" s="159">
        <v>12117541</v>
      </c>
      <c r="Z25" s="159">
        <v>11696505</v>
      </c>
      <c r="AA25" s="159">
        <v>10969423</v>
      </c>
      <c r="AB25" s="159">
        <v>8410909</v>
      </c>
      <c r="AC25" s="159">
        <v>7680826</v>
      </c>
      <c r="AD25" s="159">
        <v>8165387</v>
      </c>
      <c r="AE25" s="159">
        <v>7263526</v>
      </c>
      <c r="AF25" s="159">
        <v>6534657</v>
      </c>
      <c r="AG25" s="159">
        <v>6136485</v>
      </c>
    </row>
    <row r="26" spans="2:33" s="87" customFormat="1" ht="15" hidden="1" customHeight="1">
      <c r="E26" s="87">
        <v>148343</v>
      </c>
      <c r="G26" s="64"/>
      <c r="J26" s="31"/>
      <c r="K26" s="31"/>
      <c r="M26" s="64"/>
      <c r="R26" s="31"/>
      <c r="S26" s="31"/>
    </row>
    <row r="27" spans="2:33" s="87" customFormat="1" ht="15" hidden="1" customHeight="1">
      <c r="C27" s="106">
        <v>19412979</v>
      </c>
      <c r="D27" s="106"/>
      <c r="E27" s="100">
        <v>17885140</v>
      </c>
      <c r="F27" s="100"/>
      <c r="G27" s="100"/>
      <c r="H27" s="100"/>
      <c r="I27" s="100"/>
      <c r="J27" s="31"/>
      <c r="N27" s="64"/>
      <c r="O27" s="64"/>
      <c r="P27" s="64"/>
      <c r="R27" s="31"/>
      <c r="S27" s="31"/>
    </row>
    <row r="28" spans="2:33" s="87" customFormat="1" ht="15" hidden="1" customHeight="1">
      <c r="C28" s="106">
        <v>-4.7240000218153E-2</v>
      </c>
      <c r="D28" s="106"/>
      <c r="E28" s="100">
        <v>875274</v>
      </c>
      <c r="F28" s="100"/>
      <c r="G28" s="100"/>
      <c r="H28" s="100"/>
      <c r="I28" s="100"/>
    </row>
    <row r="29" spans="2:33" s="87" customFormat="1" ht="15" hidden="1" customHeight="1">
      <c r="C29" s="106"/>
      <c r="D29" s="106"/>
      <c r="E29" s="100">
        <v>59084</v>
      </c>
      <c r="F29" s="100"/>
      <c r="G29" s="100"/>
      <c r="H29" s="100"/>
      <c r="I29" s="100"/>
      <c r="J29" s="31"/>
    </row>
    <row r="30" spans="2:33" s="87" customFormat="1" ht="15" hidden="1" customHeight="1">
      <c r="B30" s="87" t="s">
        <v>310</v>
      </c>
      <c r="C30" s="106"/>
      <c r="D30" s="106"/>
      <c r="E30" s="100">
        <v>18819498</v>
      </c>
      <c r="F30" s="100"/>
      <c r="G30" s="100"/>
      <c r="H30" s="100"/>
      <c r="I30" s="100"/>
    </row>
    <row r="31" spans="2:33" s="87" customFormat="1" ht="15" customHeight="1">
      <c r="C31" s="106"/>
      <c r="D31" s="106"/>
      <c r="E31" s="100"/>
      <c r="F31" s="100"/>
      <c r="G31" s="100"/>
      <c r="H31" s="100"/>
      <c r="I31" s="100"/>
    </row>
    <row r="32" spans="2:33" s="87" customFormat="1" ht="15" customHeight="1">
      <c r="C32" s="106"/>
      <c r="D32" s="106"/>
      <c r="E32" s="100"/>
      <c r="F32" s="100"/>
      <c r="G32" s="100"/>
      <c r="H32" s="100"/>
      <c r="I32" s="100"/>
    </row>
    <row r="33" spans="3:34" s="87" customFormat="1" ht="15" customHeight="1">
      <c r="C33" s="106"/>
      <c r="D33" s="106"/>
      <c r="E33" s="100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3:34" s="87" customFormat="1" ht="15" customHeight="1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</row>
    <row r="35" spans="3:34" s="30" customFormat="1" ht="15" customHeight="1">
      <c r="C35" s="98"/>
      <c r="D35" s="98"/>
      <c r="E35" s="100"/>
      <c r="F35" s="63"/>
      <c r="G35" s="159"/>
      <c r="H35" s="159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3:34" s="30" customFormat="1" ht="15" customHeight="1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3:34" s="30" customFormat="1" ht="15" customHeight="1"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3:34" s="30" customFormat="1" ht="15" customHeight="1">
      <c r="C38" s="98"/>
      <c r="D38" s="98"/>
      <c r="E38" s="100"/>
      <c r="F38" s="63"/>
      <c r="G38" s="159"/>
      <c r="H38" s="159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3:34" s="30" customFormat="1" ht="15" customHeight="1">
      <c r="C39" s="98"/>
      <c r="D39" s="98"/>
      <c r="E39" s="100"/>
      <c r="F39" s="63"/>
      <c r="G39" s="159"/>
      <c r="H39" s="159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3:34" s="30" customFormat="1" ht="15" customHeight="1">
      <c r="C40" s="98"/>
      <c r="D40" s="98"/>
      <c r="E40" s="100"/>
      <c r="F40" s="63"/>
      <c r="G40" s="159"/>
      <c r="H40" s="159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3:34" s="30" customFormat="1" ht="15" customHeight="1">
      <c r="C41" s="98"/>
      <c r="D41" s="98"/>
      <c r="E41" s="100"/>
      <c r="F41" s="63"/>
      <c r="G41" s="159"/>
      <c r="H41" s="159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3:34" s="30" customFormat="1" ht="15" customHeight="1">
      <c r="C42" s="153"/>
      <c r="D42" s="153"/>
      <c r="E42" s="63"/>
      <c r="F42" s="63"/>
      <c r="G42" s="159"/>
      <c r="H42" s="159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3:34" s="30" customFormat="1" ht="15" customHeight="1">
      <c r="C43" s="98"/>
      <c r="D43" s="98"/>
      <c r="E43" s="163"/>
      <c r="F43" s="100"/>
      <c r="G43" s="100"/>
      <c r="H43" s="100"/>
      <c r="I43" s="100"/>
    </row>
    <row r="44" spans="3:34" s="30" customFormat="1" ht="15" customHeight="1">
      <c r="C44" s="152"/>
      <c r="D44" s="152"/>
      <c r="E44" s="63"/>
      <c r="G44" s="164"/>
      <c r="H44" s="87"/>
      <c r="I44" s="163"/>
    </row>
    <row r="45" spans="3:34" s="30" customFormat="1" ht="15" customHeight="1">
      <c r="C45" s="63"/>
      <c r="D45" s="63"/>
      <c r="E45" s="163"/>
      <c r="G45" s="164"/>
      <c r="H45" s="87"/>
      <c r="I45" s="163"/>
    </row>
    <row r="46" spans="3:34" s="30" customFormat="1" ht="15" customHeight="1">
      <c r="C46" s="163"/>
      <c r="E46" s="163"/>
      <c r="G46" s="164"/>
      <c r="H46" s="87"/>
      <c r="I46" s="163"/>
    </row>
    <row r="47" spans="3:34" s="30" customFormat="1" ht="15" customHeight="1">
      <c r="E47" s="163"/>
      <c r="G47" s="87"/>
      <c r="H47" s="87"/>
      <c r="I47" s="163"/>
    </row>
    <row r="48" spans="3:34" s="30" customFormat="1" ht="15" customHeight="1">
      <c r="G48" s="87"/>
      <c r="H48" s="87"/>
    </row>
    <row r="49" spans="3:9" s="30" customFormat="1" ht="15" customHeight="1">
      <c r="C49" s="163"/>
      <c r="E49" s="163"/>
      <c r="G49" s="164"/>
      <c r="H49" s="87"/>
      <c r="I49" s="163"/>
    </row>
    <row r="50" spans="3:9" s="30" customFormat="1" ht="15" customHeight="1">
      <c r="C50" s="163"/>
      <c r="E50" s="163"/>
      <c r="G50" s="164"/>
      <c r="H50" s="87"/>
      <c r="I50" s="163"/>
    </row>
    <row r="51" spans="3:9" s="30" customFormat="1" ht="15" customHeight="1">
      <c r="C51" s="163"/>
      <c r="E51" s="163"/>
      <c r="G51" s="164"/>
      <c r="H51" s="87"/>
      <c r="I51" s="163"/>
    </row>
    <row r="52" spans="3:9" s="30" customFormat="1" ht="15" customHeight="1">
      <c r="C52" s="163"/>
      <c r="E52" s="163"/>
      <c r="G52" s="163"/>
      <c r="I52" s="163"/>
    </row>
    <row r="53" spans="3:9" s="30" customFormat="1" ht="15" customHeight="1">
      <c r="C53" s="163"/>
      <c r="E53" s="163"/>
      <c r="G53" s="163"/>
      <c r="I53" s="163"/>
    </row>
    <row r="54" spans="3:9" s="30" customFormat="1" ht="15" customHeight="1">
      <c r="C54" s="163"/>
      <c r="E54" s="163"/>
      <c r="G54" s="163"/>
      <c r="I54" s="163"/>
    </row>
    <row r="55" spans="3:9" s="30" customFormat="1" ht="15" customHeight="1"/>
    <row r="56" spans="3:9" s="30" customFormat="1" ht="15" customHeight="1"/>
    <row r="57" spans="3:9" s="30" customFormat="1" ht="15" customHeight="1"/>
    <row r="58" spans="3:9" s="30" customFormat="1" ht="15" customHeight="1"/>
    <row r="59" spans="3:9" s="30" customFormat="1" ht="15" customHeight="1"/>
    <row r="60" spans="3:9" s="30" customFormat="1" ht="15" customHeight="1"/>
    <row r="61" spans="3:9" s="30" customFormat="1" ht="15" customHeight="1"/>
    <row r="62" spans="3:9" s="30" customFormat="1" ht="15" customHeight="1"/>
    <row r="63" spans="3:9" s="30" customFormat="1" ht="15" customHeight="1"/>
    <row r="64" spans="3:9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</sheetData>
  <customSheetViews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4"/>
      <headerFooter alignWithMargins="0"/>
    </customSheetView>
  </customSheetViews>
  <mergeCells count="9">
    <mergeCell ref="AD6:AG6"/>
    <mergeCell ref="R6:U6"/>
    <mergeCell ref="V6:Y6"/>
    <mergeCell ref="B6:B7"/>
    <mergeCell ref="Z6:AC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66" orientation="landscape" horizontalDpi="1200" verticalDpi="1200" r:id="rId5"/>
  <headerFooter alignWithMargins="0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L96"/>
  <sheetViews>
    <sheetView showGridLines="0" showRowColHeaders="0" zoomScale="90" zoomScaleNormal="90" workbookViewId="0">
      <pane xSplit="2" topLeftCell="C1" activePane="topRight" state="frozen"/>
      <selection pane="topRight" activeCell="C28" sqref="C28"/>
    </sheetView>
  </sheetViews>
  <sheetFormatPr defaultColWidth="10.28515625" defaultRowHeight="15" customHeight="1"/>
  <cols>
    <col min="1" max="1" width="2.7109375" style="20" customWidth="1"/>
    <col min="2" max="2" width="56.5703125" style="20" customWidth="1"/>
    <col min="3" max="11" width="11" style="20" customWidth="1"/>
    <col min="12" max="12" width="10.28515625" style="20" bestFit="1" customWidth="1"/>
    <col min="13" max="33" width="11" style="20" customWidth="1"/>
    <col min="34" max="34" width="0.85546875" style="20" customWidth="1"/>
    <col min="35" max="16384" width="10.28515625" style="20"/>
  </cols>
  <sheetData>
    <row r="2" spans="2:38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8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8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8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8" ht="15" customHeight="1">
      <c r="B6" s="186" t="s">
        <v>284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>
        <v>2015</v>
      </c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8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8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8" ht="15" customHeight="1">
      <c r="B9" s="58" t="s">
        <v>226</v>
      </c>
      <c r="C9" s="15">
        <v>406560</v>
      </c>
      <c r="D9" s="15">
        <v>393248</v>
      </c>
      <c r="E9" s="15">
        <v>381052</v>
      </c>
      <c r="F9" s="15">
        <v>380997</v>
      </c>
      <c r="G9" s="15">
        <v>374909</v>
      </c>
      <c r="H9" s="15">
        <v>388807</v>
      </c>
      <c r="I9" s="15">
        <v>308085</v>
      </c>
      <c r="J9" s="15">
        <v>296135</v>
      </c>
      <c r="K9" s="15">
        <v>327852</v>
      </c>
      <c r="L9" s="15">
        <v>329966</v>
      </c>
      <c r="M9" s="15">
        <v>349669</v>
      </c>
      <c r="N9" s="15">
        <v>363637</v>
      </c>
      <c r="O9" s="15">
        <v>353333</v>
      </c>
      <c r="P9" s="15">
        <v>361101</v>
      </c>
      <c r="Q9" s="15">
        <v>382814</v>
      </c>
      <c r="R9" s="15">
        <v>397713</v>
      </c>
      <c r="S9" s="15">
        <v>413165</v>
      </c>
      <c r="T9" s="15">
        <v>411639</v>
      </c>
      <c r="U9" s="15">
        <v>415634</v>
      </c>
      <c r="V9" s="15">
        <v>386421</v>
      </c>
      <c r="W9" s="15">
        <v>368321</v>
      </c>
      <c r="X9" s="15">
        <v>387236</v>
      </c>
      <c r="Y9" s="15">
        <v>363552</v>
      </c>
      <c r="Z9" s="15">
        <v>356787</v>
      </c>
      <c r="AA9" s="15">
        <v>288796</v>
      </c>
      <c r="AB9" s="15">
        <v>256661</v>
      </c>
      <c r="AC9" s="15">
        <v>347687</v>
      </c>
      <c r="AD9" s="15">
        <v>260098</v>
      </c>
      <c r="AE9" s="15">
        <v>278045</v>
      </c>
      <c r="AF9" s="15">
        <v>176368</v>
      </c>
      <c r="AG9" s="15">
        <v>181412</v>
      </c>
      <c r="AI9" s="88"/>
      <c r="AJ9" s="89"/>
      <c r="AK9" s="89"/>
    </row>
    <row r="10" spans="2:38" ht="15" customHeight="1">
      <c r="B10" s="58" t="s">
        <v>227</v>
      </c>
      <c r="C10" s="15">
        <v>528690</v>
      </c>
      <c r="D10" s="15">
        <v>550846</v>
      </c>
      <c r="E10" s="15">
        <v>612486</v>
      </c>
      <c r="F10" s="15">
        <v>562681</v>
      </c>
      <c r="G10" s="15">
        <v>665868</v>
      </c>
      <c r="H10" s="15">
        <v>920265</v>
      </c>
      <c r="I10" s="15">
        <v>885048</v>
      </c>
      <c r="J10" s="15">
        <v>734337</v>
      </c>
      <c r="K10" s="15">
        <v>651162</v>
      </c>
      <c r="L10" s="15">
        <v>387370</v>
      </c>
      <c r="M10" s="15">
        <v>360250</v>
      </c>
      <c r="N10" s="15">
        <v>319404</v>
      </c>
      <c r="O10" s="15">
        <v>418485</v>
      </c>
      <c r="P10" s="15">
        <v>559743</v>
      </c>
      <c r="Q10" s="15">
        <v>336095</v>
      </c>
      <c r="R10" s="15">
        <v>422790</v>
      </c>
      <c r="S10" s="15">
        <v>116778</v>
      </c>
      <c r="T10" s="15">
        <v>230862</v>
      </c>
      <c r="U10" s="15">
        <v>160645</v>
      </c>
      <c r="V10" s="15">
        <v>244856</v>
      </c>
      <c r="W10" s="15">
        <v>264641</v>
      </c>
      <c r="X10" s="15">
        <v>260675</v>
      </c>
      <c r="Y10" s="15">
        <v>300812</v>
      </c>
      <c r="Z10" s="15">
        <v>246496</v>
      </c>
      <c r="AA10" s="15">
        <v>126200</v>
      </c>
      <c r="AB10" s="15">
        <v>0</v>
      </c>
      <c r="AC10" s="15">
        <v>278156</v>
      </c>
      <c r="AD10" s="15">
        <v>94849</v>
      </c>
      <c r="AE10" s="15">
        <v>102775</v>
      </c>
      <c r="AF10" s="15">
        <v>126759</v>
      </c>
      <c r="AG10" s="15">
        <v>647849</v>
      </c>
      <c r="AI10" s="88"/>
      <c r="AJ10" s="89"/>
      <c r="AK10" s="89"/>
      <c r="AL10" s="89"/>
    </row>
    <row r="11" spans="2:38" ht="15" customHeight="1">
      <c r="B11" s="58" t="s">
        <v>228</v>
      </c>
      <c r="C11" s="15">
        <v>460053</v>
      </c>
      <c r="D11" s="15">
        <v>448268</v>
      </c>
      <c r="E11" s="15">
        <v>416748</v>
      </c>
      <c r="F11" s="15">
        <v>423943</v>
      </c>
      <c r="G11" s="15">
        <v>458854</v>
      </c>
      <c r="H11" s="15">
        <v>474392</v>
      </c>
      <c r="I11" s="15">
        <v>482603</v>
      </c>
      <c r="J11" s="15">
        <v>462108</v>
      </c>
      <c r="K11" s="15">
        <v>441577</v>
      </c>
      <c r="L11" s="15">
        <v>384488</v>
      </c>
      <c r="M11" s="15">
        <v>322749</v>
      </c>
      <c r="N11" s="15">
        <v>314068</v>
      </c>
      <c r="O11" s="15">
        <v>302827</v>
      </c>
      <c r="P11" s="15">
        <v>310057</v>
      </c>
      <c r="Q11" s="15">
        <v>259014</v>
      </c>
      <c r="R11" s="15">
        <v>222822</v>
      </c>
      <c r="S11" s="15">
        <v>149210</v>
      </c>
      <c r="T11" s="15">
        <v>134904</v>
      </c>
      <c r="U11" s="15">
        <v>106830</v>
      </c>
      <c r="V11" s="15">
        <v>87434</v>
      </c>
      <c r="W11" s="15">
        <v>92435</v>
      </c>
      <c r="X11" s="15">
        <v>79952</v>
      </c>
      <c r="Y11" s="15">
        <v>86165</v>
      </c>
      <c r="Z11" s="15">
        <v>95984</v>
      </c>
      <c r="AA11" s="15">
        <v>68191</v>
      </c>
      <c r="AB11" s="15">
        <v>52551</v>
      </c>
      <c r="AC11" s="15">
        <v>40884</v>
      </c>
      <c r="AD11" s="15">
        <v>42369</v>
      </c>
      <c r="AE11" s="15">
        <v>43069</v>
      </c>
      <c r="AF11" s="15">
        <v>55039</v>
      </c>
      <c r="AG11" s="15">
        <v>43136</v>
      </c>
      <c r="AI11" s="88"/>
    </row>
    <row r="12" spans="2:38" ht="15" customHeight="1">
      <c r="B12" s="58" t="s">
        <v>229</v>
      </c>
      <c r="C12" s="15">
        <v>11078</v>
      </c>
      <c r="D12" s="15">
        <v>30676</v>
      </c>
      <c r="E12" s="15">
        <v>16376</v>
      </c>
      <c r="F12" s="15">
        <v>22072</v>
      </c>
      <c r="G12" s="15">
        <v>19124</v>
      </c>
      <c r="H12" s="15">
        <v>38058</v>
      </c>
      <c r="I12" s="15">
        <v>33386</v>
      </c>
      <c r="J12" s="15">
        <v>42470</v>
      </c>
      <c r="K12" s="15">
        <v>48716</v>
      </c>
      <c r="L12" s="15">
        <v>69247</v>
      </c>
      <c r="M12" s="15">
        <v>98643</v>
      </c>
      <c r="N12" s="15">
        <v>133357</v>
      </c>
      <c r="O12" s="15">
        <v>235275</v>
      </c>
      <c r="P12" s="15">
        <v>131296</v>
      </c>
      <c r="Q12" s="15">
        <v>180425</v>
      </c>
      <c r="R12" s="15">
        <v>142783</v>
      </c>
      <c r="S12" s="15">
        <v>79407</v>
      </c>
      <c r="T12" s="15">
        <v>56912</v>
      </c>
      <c r="U12" s="15">
        <v>56430</v>
      </c>
      <c r="V12" s="15">
        <v>62814</v>
      </c>
      <c r="W12" s="15">
        <v>63561</v>
      </c>
      <c r="X12" s="15">
        <v>56022</v>
      </c>
      <c r="Y12" s="15">
        <v>15184</v>
      </c>
      <c r="Z12" s="15">
        <v>6546</v>
      </c>
      <c r="AA12" s="15">
        <v>6159</v>
      </c>
      <c r="AB12" s="15">
        <v>7282</v>
      </c>
      <c r="AC12" s="15">
        <v>3855</v>
      </c>
      <c r="AD12" s="15">
        <v>4276</v>
      </c>
      <c r="AE12" s="15">
        <v>673</v>
      </c>
      <c r="AF12" s="15">
        <v>329</v>
      </c>
      <c r="AG12" s="15">
        <v>0</v>
      </c>
      <c r="AI12" s="88"/>
      <c r="AJ12" s="89"/>
      <c r="AK12" s="89"/>
    </row>
    <row r="13" spans="2:38" ht="15" customHeight="1">
      <c r="B13" s="58" t="s">
        <v>230</v>
      </c>
      <c r="C13" s="15">
        <v>180807</v>
      </c>
      <c r="D13" s="15">
        <v>181566</v>
      </c>
      <c r="E13" s="15">
        <v>176695</v>
      </c>
      <c r="F13" s="15">
        <v>173079</v>
      </c>
      <c r="G13" s="15">
        <v>171178</v>
      </c>
      <c r="H13" s="15">
        <v>175686</v>
      </c>
      <c r="I13" s="15">
        <v>171598</v>
      </c>
      <c r="J13" s="15">
        <v>168808</v>
      </c>
      <c r="K13" s="15">
        <v>160627</v>
      </c>
      <c r="L13" s="15">
        <v>137569</v>
      </c>
      <c r="M13" s="15">
        <v>126120</v>
      </c>
      <c r="N13" s="15">
        <v>127796</v>
      </c>
      <c r="O13" s="15">
        <v>113659</v>
      </c>
      <c r="P13" s="15">
        <v>103233</v>
      </c>
      <c r="Q13" s="15">
        <v>94089</v>
      </c>
      <c r="R13" s="15">
        <v>87924</v>
      </c>
      <c r="S13" s="15">
        <v>89561</v>
      </c>
      <c r="T13" s="15">
        <v>88448</v>
      </c>
      <c r="U13" s="15">
        <v>84912</v>
      </c>
      <c r="V13" s="15">
        <v>85666</v>
      </c>
      <c r="W13" s="15">
        <v>89108</v>
      </c>
      <c r="X13" s="15">
        <v>96457</v>
      </c>
      <c r="Y13" s="15">
        <v>54672</v>
      </c>
      <c r="Z13" s="15">
        <v>54024</v>
      </c>
      <c r="AA13" s="15">
        <v>49749</v>
      </c>
      <c r="AB13" s="15">
        <v>56812</v>
      </c>
      <c r="AC13" s="15">
        <v>60674</v>
      </c>
      <c r="AD13" s="15">
        <v>71800</v>
      </c>
      <c r="AE13" s="15">
        <v>77051</v>
      </c>
      <c r="AF13" s="15">
        <v>87222</v>
      </c>
      <c r="AG13" s="15">
        <v>84967</v>
      </c>
      <c r="AI13" s="88"/>
    </row>
    <row r="14" spans="2:38" ht="15" customHeight="1">
      <c r="B14" s="58" t="s">
        <v>303</v>
      </c>
      <c r="C14" s="15">
        <v>-11450</v>
      </c>
      <c r="D14" s="15">
        <v>-115695</v>
      </c>
      <c r="E14" s="15">
        <v>9572</v>
      </c>
      <c r="F14" s="15">
        <v>-49913</v>
      </c>
      <c r="G14" s="15">
        <v>19966</v>
      </c>
      <c r="H14" s="15">
        <v>-43212</v>
      </c>
      <c r="I14" s="15">
        <v>46657</v>
      </c>
      <c r="J14" s="15">
        <v>-6950</v>
      </c>
      <c r="K14" s="15">
        <v>11474</v>
      </c>
      <c r="L14" s="15">
        <v>37700</v>
      </c>
      <c r="M14" s="15">
        <v>123049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I14" s="88"/>
    </row>
    <row r="15" spans="2:38" ht="15" customHeight="1">
      <c r="B15" s="58" t="s">
        <v>231</v>
      </c>
      <c r="C15" s="15">
        <v>38391</v>
      </c>
      <c r="D15" s="15">
        <v>40223</v>
      </c>
      <c r="E15" s="15">
        <v>45500</v>
      </c>
      <c r="F15" s="15">
        <v>49243</v>
      </c>
      <c r="G15" s="15">
        <v>61533</v>
      </c>
      <c r="H15" s="15">
        <v>78350</v>
      </c>
      <c r="I15" s="15">
        <v>80677</v>
      </c>
      <c r="J15" s="15">
        <v>109390</v>
      </c>
      <c r="K15" s="15">
        <v>57154</v>
      </c>
      <c r="L15" s="15">
        <v>93910</v>
      </c>
      <c r="M15" s="15">
        <v>86318</v>
      </c>
      <c r="N15" s="15">
        <v>111366</v>
      </c>
      <c r="O15" s="15">
        <v>110846</v>
      </c>
      <c r="P15" s="15">
        <v>95728</v>
      </c>
      <c r="Q15" s="15">
        <v>86552</v>
      </c>
      <c r="R15" s="15">
        <v>73946</v>
      </c>
      <c r="S15" s="15">
        <v>71782</v>
      </c>
      <c r="T15" s="15">
        <v>58452</v>
      </c>
      <c r="U15" s="15">
        <v>53966</v>
      </c>
      <c r="V15" s="15">
        <v>47232</v>
      </c>
      <c r="W15" s="15">
        <v>43374</v>
      </c>
      <c r="X15" s="15">
        <v>39796</v>
      </c>
      <c r="Y15" s="15">
        <v>33171</v>
      </c>
      <c r="Z15" s="15">
        <v>32228</v>
      </c>
      <c r="AA15" s="15">
        <v>27835</v>
      </c>
      <c r="AB15" s="15">
        <v>28171</v>
      </c>
      <c r="AC15" s="15">
        <v>25813</v>
      </c>
      <c r="AD15" s="15">
        <v>20506</v>
      </c>
      <c r="AE15" s="15">
        <v>14333</v>
      </c>
      <c r="AF15" s="15">
        <v>13946</v>
      </c>
      <c r="AG15" s="15">
        <v>13770</v>
      </c>
      <c r="AI15" s="88"/>
      <c r="AJ15" s="89"/>
      <c r="AK15" s="88"/>
    </row>
    <row r="16" spans="2:38" ht="15" customHeight="1">
      <c r="B16" s="58" t="s">
        <v>232</v>
      </c>
      <c r="C16" s="15">
        <v>72091</v>
      </c>
      <c r="D16" s="15">
        <v>54143</v>
      </c>
      <c r="E16" s="15">
        <v>49127</v>
      </c>
      <c r="F16" s="15">
        <v>74225</v>
      </c>
      <c r="G16" s="15">
        <v>86346</v>
      </c>
      <c r="H16" s="15">
        <v>53510</v>
      </c>
      <c r="I16" s="15">
        <v>57878</v>
      </c>
      <c r="J16" s="15">
        <v>53780</v>
      </c>
      <c r="K16" s="15">
        <v>56186</v>
      </c>
      <c r="L16" s="15">
        <v>54029</v>
      </c>
      <c r="M16" s="15">
        <v>64685</v>
      </c>
      <c r="N16" s="15">
        <v>71870</v>
      </c>
      <c r="O16" s="15">
        <v>88071</v>
      </c>
      <c r="P16" s="15">
        <v>80167</v>
      </c>
      <c r="Q16" s="15">
        <v>62226</v>
      </c>
      <c r="R16" s="15">
        <v>71879</v>
      </c>
      <c r="S16" s="15">
        <v>69151</v>
      </c>
      <c r="T16" s="15">
        <v>70200</v>
      </c>
      <c r="U16" s="15">
        <v>65193</v>
      </c>
      <c r="V16" s="15">
        <v>49027</v>
      </c>
      <c r="W16" s="15">
        <v>71921</v>
      </c>
      <c r="X16" s="15">
        <v>50237</v>
      </c>
      <c r="Y16" s="15">
        <v>40500</v>
      </c>
      <c r="Z16" s="15">
        <v>43609</v>
      </c>
      <c r="AA16" s="15">
        <v>38683</v>
      </c>
      <c r="AB16" s="15">
        <v>31664</v>
      </c>
      <c r="AC16" s="15">
        <v>25722</v>
      </c>
      <c r="AD16" s="15">
        <v>20896</v>
      </c>
      <c r="AE16" s="15">
        <v>19278</v>
      </c>
      <c r="AF16" s="15">
        <v>21904</v>
      </c>
      <c r="AG16" s="15">
        <v>23188</v>
      </c>
      <c r="AI16" s="88"/>
      <c r="AJ16" s="89"/>
      <c r="AK16" s="88"/>
    </row>
    <row r="17" spans="2:37" ht="15" customHeight="1">
      <c r="B17" s="58" t="s">
        <v>233</v>
      </c>
      <c r="C17" s="15">
        <v>59</v>
      </c>
      <c r="D17" s="15">
        <v>39</v>
      </c>
      <c r="E17" s="15">
        <v>81</v>
      </c>
      <c r="F17" s="15">
        <v>179</v>
      </c>
      <c r="G17" s="15">
        <v>268</v>
      </c>
      <c r="H17" s="15">
        <v>-26328</v>
      </c>
      <c r="I17" s="15">
        <v>28047</v>
      </c>
      <c r="J17" s="15">
        <v>27048</v>
      </c>
      <c r="K17" s="15">
        <v>3203</v>
      </c>
      <c r="L17" s="15">
        <v>4778</v>
      </c>
      <c r="M17" s="15">
        <v>6238</v>
      </c>
      <c r="N17" s="15">
        <v>6228</v>
      </c>
      <c r="O17" s="15">
        <v>6605</v>
      </c>
      <c r="P17" s="15">
        <v>7481</v>
      </c>
      <c r="Q17" s="15">
        <v>7374</v>
      </c>
      <c r="R17" s="15">
        <v>8026</v>
      </c>
      <c r="S17" s="15">
        <v>8268</v>
      </c>
      <c r="T17" s="15">
        <v>8828</v>
      </c>
      <c r="U17" s="15">
        <v>9397</v>
      </c>
      <c r="V17" s="15">
        <v>10287</v>
      </c>
      <c r="W17" s="15">
        <v>10381</v>
      </c>
      <c r="X17" s="15">
        <v>11027</v>
      </c>
      <c r="Y17" s="15">
        <v>11498</v>
      </c>
      <c r="Z17" s="15">
        <v>12971</v>
      </c>
      <c r="AA17" s="15">
        <v>14180</v>
      </c>
      <c r="AB17" s="15">
        <v>14412</v>
      </c>
      <c r="AC17" s="15">
        <v>15448</v>
      </c>
      <c r="AD17" s="15">
        <v>14590</v>
      </c>
      <c r="AE17" s="15">
        <v>7621</v>
      </c>
      <c r="AF17" s="15">
        <v>-1819</v>
      </c>
      <c r="AG17" s="15">
        <v>76017</v>
      </c>
      <c r="AI17" s="88"/>
    </row>
    <row r="18" spans="2:37" ht="15" customHeight="1">
      <c r="B18" s="58" t="s">
        <v>234</v>
      </c>
      <c r="C18" s="15">
        <v>5414</v>
      </c>
      <c r="D18" s="15">
        <v>5456</v>
      </c>
      <c r="E18" s="15">
        <v>5190</v>
      </c>
      <c r="F18" s="15">
        <v>4956</v>
      </c>
      <c r="G18" s="15">
        <v>4720</v>
      </c>
      <c r="H18" s="15">
        <v>4073</v>
      </c>
      <c r="I18" s="15">
        <v>3867</v>
      </c>
      <c r="J18" s="15">
        <v>4158</v>
      </c>
      <c r="K18" s="15">
        <v>2969</v>
      </c>
      <c r="L18" s="15">
        <v>4749</v>
      </c>
      <c r="M18" s="15">
        <v>1966</v>
      </c>
      <c r="N18" s="15">
        <v>2978</v>
      </c>
      <c r="O18" s="15">
        <v>2117</v>
      </c>
      <c r="P18" s="15">
        <v>1515</v>
      </c>
      <c r="Q18" s="15">
        <v>1366</v>
      </c>
      <c r="R18" s="15">
        <v>1341</v>
      </c>
      <c r="S18" s="15">
        <v>1152</v>
      </c>
      <c r="T18" s="15">
        <v>1124</v>
      </c>
      <c r="U18" s="15">
        <v>1034</v>
      </c>
      <c r="V18" s="15">
        <v>971</v>
      </c>
      <c r="W18" s="15">
        <v>822</v>
      </c>
      <c r="X18" s="15">
        <v>743</v>
      </c>
      <c r="Y18" s="15">
        <v>756</v>
      </c>
      <c r="Z18" s="15">
        <v>885</v>
      </c>
      <c r="AA18" s="15">
        <v>881</v>
      </c>
      <c r="AB18" s="15">
        <v>1128</v>
      </c>
      <c r="AC18" s="15">
        <v>1452</v>
      </c>
      <c r="AD18" s="15">
        <v>998</v>
      </c>
      <c r="AE18" s="15">
        <v>750</v>
      </c>
      <c r="AF18" s="15">
        <v>760</v>
      </c>
      <c r="AG18" s="15">
        <v>7397</v>
      </c>
      <c r="AI18" s="88"/>
    </row>
    <row r="19" spans="2:37" ht="15" customHeight="1">
      <c r="B19" s="20" t="s">
        <v>235</v>
      </c>
      <c r="C19" s="15">
        <v>4155</v>
      </c>
      <c r="D19" s="15">
        <v>3506</v>
      </c>
      <c r="E19" s="15">
        <v>4208</v>
      </c>
      <c r="F19" s="15">
        <v>5767</v>
      </c>
      <c r="G19" s="15">
        <v>7964</v>
      </c>
      <c r="H19" s="15">
        <v>8677</v>
      </c>
      <c r="I19" s="15">
        <v>10762</v>
      </c>
      <c r="J19" s="15">
        <v>14687</v>
      </c>
      <c r="K19" s="15">
        <v>26179</v>
      </c>
      <c r="L19" s="15">
        <v>16142</v>
      </c>
      <c r="M19" s="15">
        <v>24070</v>
      </c>
      <c r="N19" s="15">
        <v>24010</v>
      </c>
      <c r="O19" s="15">
        <v>20274</v>
      </c>
      <c r="P19" s="15">
        <v>22799</v>
      </c>
      <c r="Q19" s="15">
        <v>24871</v>
      </c>
      <c r="R19" s="15">
        <v>2137</v>
      </c>
      <c r="S19" s="15">
        <v>30259</v>
      </c>
      <c r="T19" s="15">
        <v>53287</v>
      </c>
      <c r="U19" s="15">
        <v>34201</v>
      </c>
      <c r="V19" s="15">
        <v>41340</v>
      </c>
      <c r="W19" s="15">
        <v>29900</v>
      </c>
      <c r="X19" s="15">
        <v>29665</v>
      </c>
      <c r="Y19" s="15">
        <v>26489</v>
      </c>
      <c r="Z19" s="15">
        <v>30598</v>
      </c>
      <c r="AA19" s="15">
        <v>32120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I19" s="88"/>
    </row>
    <row r="20" spans="2:37" ht="15" customHeight="1">
      <c r="B20" s="58" t="s">
        <v>236</v>
      </c>
      <c r="C20" s="15">
        <v>559</v>
      </c>
      <c r="D20" s="15">
        <v>1034</v>
      </c>
      <c r="E20" s="15">
        <v>1430</v>
      </c>
      <c r="F20" s="15">
        <v>729</v>
      </c>
      <c r="G20" s="15">
        <v>648</v>
      </c>
      <c r="H20" s="15">
        <v>1050</v>
      </c>
      <c r="I20" s="15">
        <v>2032</v>
      </c>
      <c r="J20" s="15">
        <v>-1369</v>
      </c>
      <c r="K20" s="15">
        <v>5131</v>
      </c>
      <c r="L20" s="15">
        <v>4359</v>
      </c>
      <c r="M20" s="15">
        <v>5688</v>
      </c>
      <c r="N20" s="15">
        <v>6644</v>
      </c>
      <c r="O20" s="15">
        <v>6728</v>
      </c>
      <c r="P20" s="15">
        <v>6902</v>
      </c>
      <c r="Q20" s="15">
        <v>7731</v>
      </c>
      <c r="R20" s="15">
        <v>11433</v>
      </c>
      <c r="S20" s="15">
        <v>3542</v>
      </c>
      <c r="T20" s="15">
        <v>6274</v>
      </c>
      <c r="U20" s="15">
        <v>4050</v>
      </c>
      <c r="V20" s="15">
        <v>6516</v>
      </c>
      <c r="W20" s="15">
        <v>6201</v>
      </c>
      <c r="X20" s="15">
        <v>4805</v>
      </c>
      <c r="Y20" s="15">
        <v>5090</v>
      </c>
      <c r="Z20" s="15">
        <v>4244</v>
      </c>
      <c r="AA20" s="15">
        <v>3548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I20" s="88"/>
    </row>
    <row r="21" spans="2:37" ht="15" customHeight="1">
      <c r="B21" s="58" t="s">
        <v>237</v>
      </c>
      <c r="C21" s="15">
        <v>24074</v>
      </c>
      <c r="D21" s="15">
        <v>19769</v>
      </c>
      <c r="E21" s="15">
        <v>22530</v>
      </c>
      <c r="F21" s="15">
        <v>20715</v>
      </c>
      <c r="G21" s="15">
        <v>13586</v>
      </c>
      <c r="H21" s="15">
        <v>16773</v>
      </c>
      <c r="I21" s="15">
        <v>24977</v>
      </c>
      <c r="J21" s="15">
        <v>34978</v>
      </c>
      <c r="K21" s="15">
        <v>26318</v>
      </c>
      <c r="L21" s="15">
        <v>32349</v>
      </c>
      <c r="M21" s="15">
        <v>39333</v>
      </c>
      <c r="N21" s="15">
        <v>39636</v>
      </c>
      <c r="O21" s="15">
        <v>31616</v>
      </c>
      <c r="P21" s="15">
        <v>29496</v>
      </c>
      <c r="Q21" s="15">
        <v>27247</v>
      </c>
      <c r="R21" s="15">
        <v>39029</v>
      </c>
      <c r="S21" s="15">
        <v>8618</v>
      </c>
      <c r="T21" s="15">
        <v>15265</v>
      </c>
      <c r="U21" s="15">
        <v>9853</v>
      </c>
      <c r="V21" s="15">
        <v>15347</v>
      </c>
      <c r="W21" s="15">
        <v>13060</v>
      </c>
      <c r="X21" s="15">
        <v>11549</v>
      </c>
      <c r="Y21" s="15">
        <v>15315</v>
      </c>
      <c r="Z21" s="15">
        <v>15062</v>
      </c>
      <c r="AA21" s="15">
        <v>16444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I21" s="88"/>
    </row>
    <row r="22" spans="2:37" ht="15" customHeight="1">
      <c r="B22" s="58" t="s">
        <v>238</v>
      </c>
      <c r="C22" s="15">
        <v>-5</v>
      </c>
      <c r="D22" s="15">
        <v>3</v>
      </c>
      <c r="E22" s="15">
        <v>5</v>
      </c>
      <c r="F22" s="15">
        <v>19</v>
      </c>
      <c r="G22" s="15">
        <v>83</v>
      </c>
      <c r="H22" s="15">
        <v>80</v>
      </c>
      <c r="I22" s="15">
        <v>255</v>
      </c>
      <c r="J22" s="15">
        <v>12</v>
      </c>
      <c r="K22" s="15">
        <v>156</v>
      </c>
      <c r="L22" s="15">
        <v>137</v>
      </c>
      <c r="M22" s="15">
        <v>216</v>
      </c>
      <c r="N22" s="15">
        <v>-197</v>
      </c>
      <c r="O22" s="15">
        <v>348</v>
      </c>
      <c r="P22" s="15">
        <v>357</v>
      </c>
      <c r="Q22" s="15">
        <v>1978</v>
      </c>
      <c r="R22" s="15">
        <v>3076</v>
      </c>
      <c r="S22" s="15">
        <v>3259</v>
      </c>
      <c r="T22" s="15">
        <v>4285</v>
      </c>
      <c r="U22" s="15">
        <v>6029</v>
      </c>
      <c r="V22" s="15">
        <v>8112</v>
      </c>
      <c r="W22" s="15">
        <v>10368</v>
      </c>
      <c r="X22" s="15">
        <v>12572</v>
      </c>
      <c r="Y22" s="15">
        <v>13167</v>
      </c>
      <c r="Z22" s="15">
        <v>16156</v>
      </c>
      <c r="AA22" s="15">
        <v>19187</v>
      </c>
      <c r="AB22" s="15">
        <v>21044</v>
      </c>
      <c r="AC22" s="15">
        <v>33767</v>
      </c>
      <c r="AD22" s="15">
        <v>41053</v>
      </c>
      <c r="AE22" s="15">
        <v>42603</v>
      </c>
      <c r="AF22" s="15">
        <v>52136</v>
      </c>
      <c r="AG22" s="15">
        <v>55326</v>
      </c>
      <c r="AI22" s="88"/>
      <c r="AJ22" s="89"/>
      <c r="AK22" s="88"/>
    </row>
    <row r="23" spans="2:37" ht="15" customHeight="1">
      <c r="B23" s="58" t="s">
        <v>239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77</v>
      </c>
      <c r="AA23" s="15">
        <v>338</v>
      </c>
      <c r="AB23" s="15">
        <v>597</v>
      </c>
      <c r="AC23" s="15">
        <v>900</v>
      </c>
      <c r="AD23" s="15">
        <v>2428</v>
      </c>
      <c r="AE23" s="15">
        <v>3448</v>
      </c>
      <c r="AF23" s="15">
        <v>3902</v>
      </c>
      <c r="AG23" s="15">
        <v>13813</v>
      </c>
      <c r="AI23" s="88"/>
    </row>
    <row r="24" spans="2:37" ht="15" customHeight="1">
      <c r="B24" s="58" t="s">
        <v>240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I24" s="88"/>
    </row>
    <row r="25" spans="2:37" ht="15" customHeight="1">
      <c r="B25" s="58" t="s">
        <v>241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I25" s="88"/>
    </row>
    <row r="26" spans="2:37" ht="15" customHeight="1">
      <c r="B26" s="58" t="s">
        <v>144</v>
      </c>
      <c r="C26" s="15">
        <v>193</v>
      </c>
      <c r="D26" s="15">
        <v>37</v>
      </c>
      <c r="E26" s="15">
        <v>59</v>
      </c>
      <c r="F26" s="15">
        <v>93</v>
      </c>
      <c r="G26" s="15">
        <v>174</v>
      </c>
      <c r="H26" s="15">
        <v>80</v>
      </c>
      <c r="I26" s="15">
        <v>159</v>
      </c>
      <c r="J26" s="15">
        <v>-24136</v>
      </c>
      <c r="K26" s="15">
        <v>24609</v>
      </c>
      <c r="L26" s="15">
        <v>-5751</v>
      </c>
      <c r="M26" s="15">
        <v>6418</v>
      </c>
      <c r="N26" s="15">
        <v>-5029</v>
      </c>
      <c r="O26" s="15">
        <v>3845</v>
      </c>
      <c r="P26" s="15">
        <v>2461</v>
      </c>
      <c r="Q26" s="15">
        <v>1048</v>
      </c>
      <c r="R26" s="15">
        <v>956</v>
      </c>
      <c r="S26" s="15">
        <v>2055</v>
      </c>
      <c r="T26" s="15">
        <v>2188</v>
      </c>
      <c r="U26" s="15">
        <v>2116</v>
      </c>
      <c r="V26" s="15">
        <v>2709</v>
      </c>
      <c r="W26" s="15">
        <v>3642</v>
      </c>
      <c r="X26" s="15">
        <v>3261</v>
      </c>
      <c r="Y26" s="15">
        <v>3474</v>
      </c>
      <c r="Z26" s="15">
        <v>4202</v>
      </c>
      <c r="AA26" s="15">
        <v>3375</v>
      </c>
      <c r="AB26" s="15">
        <v>4428</v>
      </c>
      <c r="AC26" s="15">
        <v>5037</v>
      </c>
      <c r="AD26" s="15">
        <v>3450</v>
      </c>
      <c r="AE26" s="15">
        <v>3357</v>
      </c>
      <c r="AF26" s="15">
        <v>2567</v>
      </c>
      <c r="AG26" s="15">
        <v>4070</v>
      </c>
      <c r="AI26" s="88"/>
      <c r="AJ26" s="89"/>
      <c r="AK26" s="88"/>
    </row>
    <row r="27" spans="2:37" ht="15" customHeight="1"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2"/>
      <c r="AA27" s="52"/>
      <c r="AB27" s="15"/>
      <c r="AC27" s="15"/>
      <c r="AD27" s="15"/>
      <c r="AE27" s="52"/>
      <c r="AF27" s="52"/>
      <c r="AG27" s="52"/>
    </row>
    <row r="28" spans="2:37" s="157" customFormat="1" ht="15" customHeight="1">
      <c r="B28" s="86" t="s">
        <v>145</v>
      </c>
      <c r="C28" s="46">
        <v>1720669</v>
      </c>
      <c r="D28" s="46">
        <v>1613119</v>
      </c>
      <c r="E28" s="46">
        <v>1741059</v>
      </c>
      <c r="F28" s="46">
        <v>1668785</v>
      </c>
      <c r="G28" s="46">
        <v>1885221</v>
      </c>
      <c r="H28" s="46">
        <v>2090261</v>
      </c>
      <c r="I28" s="46">
        <v>2136031</v>
      </c>
      <c r="J28" s="46">
        <v>1915456</v>
      </c>
      <c r="K28" s="46">
        <v>1843313</v>
      </c>
      <c r="L28" s="46">
        <v>1551042</v>
      </c>
      <c r="M28" s="46">
        <v>1615412</v>
      </c>
      <c r="N28" s="46">
        <v>1515768</v>
      </c>
      <c r="O28" s="46">
        <v>1694029</v>
      </c>
      <c r="P28" s="46">
        <v>1712336</v>
      </c>
      <c r="Q28" s="46">
        <v>1472830</v>
      </c>
      <c r="R28" s="46">
        <v>1485855</v>
      </c>
      <c r="S28" s="46">
        <v>1046207</v>
      </c>
      <c r="T28" s="46">
        <v>1142668</v>
      </c>
      <c r="U28" s="46">
        <v>1010290</v>
      </c>
      <c r="V28" s="46">
        <v>1048732</v>
      </c>
      <c r="W28" s="46">
        <v>1067735</v>
      </c>
      <c r="X28" s="46">
        <v>1043997</v>
      </c>
      <c r="Y28" s="46">
        <v>969845</v>
      </c>
      <c r="Z28" s="46">
        <v>919869</v>
      </c>
      <c r="AA28" s="46">
        <v>695686</v>
      </c>
      <c r="AB28" s="46">
        <v>474750</v>
      </c>
      <c r="AC28" s="46">
        <v>839395</v>
      </c>
      <c r="AD28" s="46">
        <v>577313</v>
      </c>
      <c r="AE28" s="46">
        <v>593003</v>
      </c>
      <c r="AF28" s="46">
        <v>539113</v>
      </c>
      <c r="AG28" s="46">
        <v>1150945</v>
      </c>
      <c r="AH28" s="160"/>
    </row>
    <row r="29" spans="2:37" s="87" customFormat="1" ht="15" customHeight="1">
      <c r="M29" s="95"/>
    </row>
    <row r="30" spans="2:37" s="87" customFormat="1" ht="15" hidden="1" customHeight="1">
      <c r="B30" s="87" t="s">
        <v>310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-0.19100999971851707</v>
      </c>
      <c r="P30" s="95">
        <v>-7.6290000230073929E-2</v>
      </c>
      <c r="Q30" s="95">
        <v>0.26729999994859099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</row>
    <row r="31" spans="2:37" s="87" customFormat="1" ht="15" customHeight="1">
      <c r="K31" s="95"/>
      <c r="U31" s="58"/>
      <c r="V31" s="15"/>
      <c r="W31" s="15"/>
      <c r="X31" s="15"/>
      <c r="Y31" s="15"/>
      <c r="Z31" s="15"/>
      <c r="AA31" s="15"/>
      <c r="AB31" s="15"/>
      <c r="AC31" s="15"/>
    </row>
    <row r="32" spans="2:37" s="87" customFormat="1" ht="15" customHeight="1"/>
    <row r="33" spans="2:35" s="87" customFormat="1" ht="15" customHeight="1">
      <c r="C33" s="95"/>
    </row>
    <row r="34" spans="2:35" s="87" customFormat="1" ht="15" customHeight="1">
      <c r="C34" s="136"/>
      <c r="D34" s="136"/>
      <c r="E34" s="136"/>
      <c r="F34" s="136"/>
      <c r="G34" s="136"/>
      <c r="H34" s="136"/>
      <c r="I34" s="136"/>
    </row>
    <row r="35" spans="2:35" s="87" customFormat="1" ht="15" customHeight="1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</row>
    <row r="36" spans="2:35" s="30" customFormat="1" ht="15" customHeight="1">
      <c r="C36" s="136"/>
      <c r="D36" s="136"/>
      <c r="E36" s="136"/>
      <c r="F36" s="136"/>
      <c r="G36" s="136"/>
      <c r="H36" s="136"/>
      <c r="I36" s="136"/>
    </row>
    <row r="37" spans="2:35" s="30" customFormat="1" ht="15" customHeight="1">
      <c r="C37" s="136"/>
      <c r="D37" s="136"/>
      <c r="E37" s="136"/>
      <c r="F37" s="136"/>
      <c r="G37" s="136"/>
      <c r="H37" s="136"/>
      <c r="I37" s="136"/>
    </row>
    <row r="38" spans="2:35" s="30" customFormat="1" ht="15" customHeight="1">
      <c r="C38" s="136"/>
      <c r="D38" s="136"/>
      <c r="E38" s="136"/>
      <c r="F38" s="136"/>
      <c r="G38" s="136"/>
      <c r="H38" s="136"/>
      <c r="I38" s="136"/>
    </row>
    <row r="39" spans="2:35" s="30" customFormat="1" ht="15" customHeight="1">
      <c r="C39" s="136"/>
      <c r="D39" s="136"/>
      <c r="E39" s="136"/>
      <c r="F39" s="136"/>
      <c r="G39" s="136"/>
      <c r="H39" s="136"/>
      <c r="I39" s="136"/>
    </row>
    <row r="40" spans="2:35" s="30" customFormat="1" ht="15" customHeight="1">
      <c r="C40" s="136"/>
      <c r="D40" s="136"/>
      <c r="E40" s="136"/>
      <c r="F40" s="136"/>
      <c r="G40" s="136"/>
      <c r="H40" s="136"/>
      <c r="I40" s="136"/>
    </row>
    <row r="41" spans="2:35" ht="15" customHeight="1">
      <c r="B41" s="5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I41" s="88"/>
    </row>
    <row r="42" spans="2:35" ht="15" customHeight="1">
      <c r="B42" s="5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I42" s="88"/>
    </row>
    <row r="43" spans="2:35" s="30" customFormat="1" ht="15" customHeight="1"/>
    <row r="44" spans="2:35" s="30" customFormat="1" ht="15" customHeight="1"/>
    <row r="45" spans="2:35" s="30" customFormat="1" ht="15" customHeight="1"/>
    <row r="46" spans="2:35" s="30" customFormat="1" ht="15" customHeight="1"/>
    <row r="47" spans="2:35" s="30" customFormat="1" ht="15" customHeight="1"/>
    <row r="48" spans="2:35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</sheetData>
  <sheetProtection selectLockedCells="1" selectUnlockedCells="1"/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2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AD6:AG6"/>
    <mergeCell ref="B6:B7"/>
    <mergeCell ref="Z6:AC6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H87"/>
  <sheetViews>
    <sheetView showGridLines="0" showRowColHeaders="0" zoomScale="85" zoomScaleNormal="85" workbookViewId="0">
      <pane xSplit="2" topLeftCell="C1" activePane="topRight" state="frozen"/>
      <selection pane="topRight" activeCell="C13" sqref="C13"/>
    </sheetView>
  </sheetViews>
  <sheetFormatPr defaultColWidth="10.28515625" defaultRowHeight="15" customHeight="1"/>
  <cols>
    <col min="1" max="1" width="2.7109375" style="20" customWidth="1"/>
    <col min="2" max="2" width="36" style="20" bestFit="1" customWidth="1"/>
    <col min="3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285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>
        <v>2015</v>
      </c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242</v>
      </c>
      <c r="C9" s="15">
        <v>14229</v>
      </c>
      <c r="D9" s="15">
        <v>18536</v>
      </c>
      <c r="E9" s="15">
        <v>9863</v>
      </c>
      <c r="F9" s="15">
        <v>20317</v>
      </c>
      <c r="G9" s="15">
        <v>20912</v>
      </c>
      <c r="H9" s="15">
        <v>49312</v>
      </c>
      <c r="I9" s="15">
        <v>32980</v>
      </c>
      <c r="J9" s="15">
        <v>46207</v>
      </c>
      <c r="K9" s="15">
        <v>26453</v>
      </c>
      <c r="L9" s="15">
        <v>32958</v>
      </c>
      <c r="M9" s="15">
        <v>80364</v>
      </c>
      <c r="N9" s="15">
        <v>173162</v>
      </c>
      <c r="O9" s="15">
        <v>246787</v>
      </c>
      <c r="P9" s="15">
        <v>144893</v>
      </c>
      <c r="Q9" s="15">
        <v>194484</v>
      </c>
      <c r="R9" s="15">
        <v>173378</v>
      </c>
      <c r="S9" s="15">
        <v>88850</v>
      </c>
      <c r="T9" s="15">
        <v>128386</v>
      </c>
      <c r="U9" s="15">
        <v>8474</v>
      </c>
      <c r="V9" s="15">
        <v>8252</v>
      </c>
      <c r="W9" s="15">
        <v>8383</v>
      </c>
      <c r="X9" s="15">
        <v>8977</v>
      </c>
      <c r="Y9" s="15">
        <v>8244</v>
      </c>
      <c r="Z9" s="15">
        <v>8939</v>
      </c>
      <c r="AA9" s="15">
        <v>7357</v>
      </c>
      <c r="AB9" s="15">
        <v>6413</v>
      </c>
      <c r="AC9" s="15">
        <v>3524</v>
      </c>
      <c r="AD9" s="15">
        <v>415</v>
      </c>
      <c r="AE9" s="15">
        <v>545</v>
      </c>
      <c r="AF9" s="15">
        <v>529</v>
      </c>
      <c r="AG9" s="15">
        <v>39</v>
      </c>
    </row>
    <row r="10" spans="2:33" ht="15" customHeight="1">
      <c r="B10" s="58" t="s">
        <v>243</v>
      </c>
      <c r="C10" s="15">
        <v>-10366</v>
      </c>
      <c r="D10" s="15">
        <v>-9190</v>
      </c>
      <c r="E10" s="15">
        <v>-8062</v>
      </c>
      <c r="F10" s="15">
        <v>-12810</v>
      </c>
      <c r="G10" s="15">
        <v>-25655</v>
      </c>
      <c r="H10" s="15">
        <v>-34868</v>
      </c>
      <c r="I10" s="15">
        <v>-31647</v>
      </c>
      <c r="J10" s="15">
        <v>-40054</v>
      </c>
      <c r="K10" s="15">
        <v>-21914</v>
      </c>
      <c r="L10" s="15">
        <v>-37002</v>
      </c>
      <c r="M10" s="15">
        <v>-88257</v>
      </c>
      <c r="N10" s="15">
        <v>-173224</v>
      </c>
      <c r="O10" s="15">
        <v>-144690</v>
      </c>
      <c r="P10" s="15">
        <v>-160189</v>
      </c>
      <c r="Q10" s="15">
        <v>-97448</v>
      </c>
      <c r="R10" s="15">
        <v>-121402</v>
      </c>
      <c r="S10" s="15">
        <v>-32814</v>
      </c>
      <c r="T10" s="15">
        <v>-126463</v>
      </c>
      <c r="U10" s="15">
        <v>-8938</v>
      </c>
      <c r="V10" s="15">
        <v>17930</v>
      </c>
      <c r="W10" s="15">
        <v>5467</v>
      </c>
      <c r="X10" s="15">
        <v>51842</v>
      </c>
      <c r="Y10" s="15">
        <v>4351</v>
      </c>
      <c r="Z10" s="15">
        <v>2786</v>
      </c>
      <c r="AA10" s="15">
        <v>1393</v>
      </c>
      <c r="AB10" s="15">
        <v>23949</v>
      </c>
      <c r="AC10" s="15">
        <v>2289</v>
      </c>
      <c r="AD10" s="15">
        <v>3114</v>
      </c>
      <c r="AE10" s="15">
        <v>-239</v>
      </c>
      <c r="AF10" s="15">
        <v>-519</v>
      </c>
      <c r="AG10" s="15">
        <v>-21</v>
      </c>
    </row>
    <row r="11" spans="2:33" ht="15" customHeight="1">
      <c r="B11" s="58" t="s">
        <v>144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-519</v>
      </c>
      <c r="U11" s="15">
        <v>519</v>
      </c>
      <c r="V11" s="15">
        <v>563</v>
      </c>
      <c r="W11" s="15">
        <v>1247</v>
      </c>
      <c r="X11" s="15">
        <v>462</v>
      </c>
      <c r="Y11" s="15">
        <v>2021</v>
      </c>
      <c r="Z11" s="15">
        <v>3389</v>
      </c>
      <c r="AA11" s="15">
        <v>713</v>
      </c>
      <c r="AB11" s="15">
        <v>-33</v>
      </c>
      <c r="AC11" s="15">
        <v>-139</v>
      </c>
      <c r="AD11" s="15">
        <v>-40</v>
      </c>
      <c r="AE11" s="15">
        <v>0</v>
      </c>
      <c r="AF11" s="15">
        <v>0</v>
      </c>
      <c r="AG11" s="15">
        <v>0</v>
      </c>
    </row>
    <row r="12" spans="2:33" ht="15" customHeight="1"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2"/>
      <c r="AA12" s="52"/>
      <c r="AB12" s="15"/>
      <c r="AC12" s="15"/>
      <c r="AD12" s="15"/>
      <c r="AE12" s="52"/>
      <c r="AF12" s="52"/>
      <c r="AG12" s="52"/>
    </row>
    <row r="13" spans="2:33" s="34" customFormat="1" ht="15" customHeight="1">
      <c r="B13" s="3" t="s">
        <v>145</v>
      </c>
      <c r="C13" s="46">
        <v>3863</v>
      </c>
      <c r="D13" s="46">
        <v>9346</v>
      </c>
      <c r="E13" s="46">
        <v>1801</v>
      </c>
      <c r="F13" s="46">
        <v>7507</v>
      </c>
      <c r="G13" s="46">
        <v>-4743</v>
      </c>
      <c r="H13" s="46">
        <v>14444</v>
      </c>
      <c r="I13" s="46">
        <v>1333</v>
      </c>
      <c r="J13" s="46">
        <v>6153</v>
      </c>
      <c r="K13" s="46">
        <v>4539</v>
      </c>
      <c r="L13" s="46">
        <v>-4044</v>
      </c>
      <c r="M13" s="46">
        <v>-7893</v>
      </c>
      <c r="N13" s="46">
        <v>-62</v>
      </c>
      <c r="O13" s="46">
        <v>102097</v>
      </c>
      <c r="P13" s="46">
        <v>-15296</v>
      </c>
      <c r="Q13" s="46">
        <v>97036</v>
      </c>
      <c r="R13" s="46">
        <v>51976</v>
      </c>
      <c r="S13" s="46">
        <v>56036</v>
      </c>
      <c r="T13" s="46">
        <v>1404</v>
      </c>
      <c r="U13" s="46">
        <v>55</v>
      </c>
      <c r="V13" s="46">
        <v>26745</v>
      </c>
      <c r="W13" s="46">
        <v>15097</v>
      </c>
      <c r="X13" s="46">
        <v>61281</v>
      </c>
      <c r="Y13" s="46">
        <v>14616</v>
      </c>
      <c r="Z13" s="46">
        <v>15114</v>
      </c>
      <c r="AA13" s="46">
        <v>9463</v>
      </c>
      <c r="AB13" s="46">
        <v>30329</v>
      </c>
      <c r="AC13" s="46">
        <v>5674</v>
      </c>
      <c r="AD13" s="46">
        <v>3489</v>
      </c>
      <c r="AE13" s="46">
        <v>306</v>
      </c>
      <c r="AF13" s="46">
        <v>10</v>
      </c>
      <c r="AG13" s="46">
        <v>18</v>
      </c>
    </row>
    <row r="14" spans="2:33" s="30" customFormat="1" ht="15" customHeight="1">
      <c r="N14" s="87"/>
      <c r="O14" s="87"/>
      <c r="P14" s="87"/>
      <c r="Q14" s="87"/>
      <c r="R14" s="87"/>
      <c r="S14" s="87"/>
      <c r="T14" s="87"/>
    </row>
    <row r="15" spans="2:33" s="117" customFormat="1" ht="15" hidden="1" customHeight="1">
      <c r="B15" s="117" t="s">
        <v>310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-0.10000000000582077</v>
      </c>
      <c r="W15" s="119">
        <v>0.10056000000622589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</row>
    <row r="16" spans="2:33" s="30" customFormat="1" ht="15" customHeight="1">
      <c r="M16" s="51"/>
      <c r="N16" s="95"/>
      <c r="O16" s="95"/>
      <c r="P16" s="95"/>
      <c r="Q16" s="87"/>
      <c r="R16" s="87"/>
      <c r="S16" s="87"/>
      <c r="T16" s="87"/>
    </row>
    <row r="17" spans="3:34" s="30" customFormat="1" ht="15" customHeight="1">
      <c r="V17" s="50"/>
      <c r="W17" s="50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3:34" s="30" customFormat="1" ht="15" customHeight="1"/>
    <row r="19" spans="3:34" s="30" customFormat="1" ht="15" customHeight="1"/>
    <row r="20" spans="3:34" s="30" customFormat="1" ht="15" customHeight="1">
      <c r="C20" s="147"/>
      <c r="D20" s="14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3:34" s="30" customFormat="1" ht="15" customHeight="1"/>
    <row r="22" spans="3:34" s="30" customFormat="1" ht="15" customHeight="1"/>
    <row r="23" spans="3:34" s="30" customFormat="1" ht="15" customHeight="1"/>
    <row r="24" spans="3:34" s="30" customFormat="1" ht="15" customHeight="1"/>
    <row r="25" spans="3:34" s="30" customFormat="1" ht="15" customHeight="1"/>
    <row r="26" spans="3:34" s="30" customFormat="1" ht="15" customHeight="1"/>
    <row r="27" spans="3:34" s="30" customFormat="1" ht="15" customHeight="1"/>
    <row r="28" spans="3:34" s="30" customFormat="1" ht="15" customHeight="1"/>
    <row r="29" spans="3:34" s="30" customFormat="1" ht="15" customHeight="1"/>
    <row r="30" spans="3:34" s="30" customFormat="1" ht="15" customHeight="1"/>
    <row r="31" spans="3:34" s="30" customFormat="1" ht="15" customHeight="1"/>
    <row r="32" spans="3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53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M13" sqref="M13:N13"/>
      <pageMargins left="0" right="0" top="1.1811023622047245" bottom="0" header="0" footer="0"/>
      <printOptions horizontalCentered="1"/>
      <pageSetup paperSize="9" scale="53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2" sqref="H32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Z6:AC6"/>
    <mergeCell ref="AD6:AG6"/>
    <mergeCell ref="B6:B7"/>
    <mergeCell ref="R6:U6"/>
    <mergeCell ref="V6:Y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AH86"/>
  <sheetViews>
    <sheetView showGridLines="0" showRowColHeaders="0" zoomScale="85" zoomScaleNormal="85" workbookViewId="0">
      <pane xSplit="2" topLeftCell="C1" activePane="topRight" state="frozen"/>
      <selection pane="topRight" activeCell="C11" sqref="C11:C12"/>
    </sheetView>
  </sheetViews>
  <sheetFormatPr defaultColWidth="10.28515625" defaultRowHeight="15" customHeight="1"/>
  <cols>
    <col min="1" max="1" width="2.7109375" style="20" customWidth="1"/>
    <col min="2" max="2" width="41.42578125" style="20" bestFit="1" customWidth="1"/>
    <col min="3" max="11" width="11" style="20" customWidth="1"/>
    <col min="12" max="12" width="11.5703125" style="20" customWidth="1"/>
    <col min="13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286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>
        <v>2015</v>
      </c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244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-2962</v>
      </c>
      <c r="O9" s="15">
        <v>-4219</v>
      </c>
      <c r="P9" s="15">
        <v>-3760</v>
      </c>
      <c r="Q9" s="15">
        <v>-3544</v>
      </c>
      <c r="R9" s="15">
        <v>-6796</v>
      </c>
      <c r="S9" s="15">
        <v>-1593</v>
      </c>
      <c r="T9" s="15">
        <v>6503</v>
      </c>
      <c r="U9" s="15">
        <v>-14810</v>
      </c>
      <c r="V9" s="15">
        <v>16512</v>
      </c>
      <c r="W9" s="15">
        <v>-17873</v>
      </c>
      <c r="X9" s="15">
        <v>-4385</v>
      </c>
      <c r="Y9" s="15">
        <v>-6840</v>
      </c>
      <c r="Z9" s="15">
        <v>-14363</v>
      </c>
      <c r="AA9" s="15">
        <v>-8164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</row>
    <row r="10" spans="2:33" ht="15" customHeight="1">
      <c r="B10" s="58" t="s">
        <v>245</v>
      </c>
      <c r="C10" s="15">
        <v>0</v>
      </c>
      <c r="D10" s="15">
        <v>0</v>
      </c>
      <c r="E10" s="15">
        <v>0</v>
      </c>
      <c r="F10" s="15">
        <v>-2810</v>
      </c>
      <c r="G10" s="15">
        <v>7919</v>
      </c>
      <c r="H10" s="15">
        <v>-8661</v>
      </c>
      <c r="I10" s="15">
        <v>2043</v>
      </c>
      <c r="J10" s="15">
        <v>-2927</v>
      </c>
      <c r="K10" s="15">
        <v>-8026</v>
      </c>
      <c r="L10" s="15">
        <v>16891</v>
      </c>
      <c r="M10" s="15">
        <v>10305</v>
      </c>
      <c r="N10" s="15">
        <v>-7507</v>
      </c>
      <c r="O10" s="15">
        <v>-8507</v>
      </c>
      <c r="P10" s="15">
        <v>4806</v>
      </c>
      <c r="Q10" s="15">
        <v>-14380</v>
      </c>
      <c r="R10" s="15">
        <v>-5863</v>
      </c>
      <c r="S10" s="15">
        <v>-18440</v>
      </c>
      <c r="T10" s="15">
        <v>-19566</v>
      </c>
      <c r="U10" s="15">
        <v>15837</v>
      </c>
      <c r="V10" s="15">
        <v>-45733</v>
      </c>
      <c r="W10" s="15">
        <v>5988</v>
      </c>
      <c r="X10" s="15">
        <v>-36927</v>
      </c>
      <c r="Y10" s="15">
        <v>-1060</v>
      </c>
      <c r="Z10" s="15">
        <v>-3313</v>
      </c>
      <c r="AA10" s="15">
        <v>-151.97627</v>
      </c>
      <c r="AB10" s="15">
        <v>-159.03700000000001</v>
      </c>
      <c r="AC10" s="15">
        <v>-30.92906</v>
      </c>
      <c r="AD10" s="15">
        <v>-24.229219999999998</v>
      </c>
      <c r="AE10" s="15">
        <v>-4.8410799999999998</v>
      </c>
      <c r="AF10" s="15">
        <v>-9.69</v>
      </c>
      <c r="AG10" s="15">
        <v>-5.01</v>
      </c>
    </row>
    <row r="11" spans="2:33" ht="15" customHeight="1">
      <c r="B11" s="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52"/>
      <c r="AA11" s="52"/>
      <c r="AB11" s="15"/>
      <c r="AC11" s="15"/>
      <c r="AD11" s="15"/>
      <c r="AE11" s="52"/>
      <c r="AF11" s="52"/>
      <c r="AG11" s="52"/>
    </row>
    <row r="12" spans="2:33" s="157" customFormat="1" ht="15" customHeight="1">
      <c r="B12" s="86" t="s">
        <v>145</v>
      </c>
      <c r="C12" s="38">
        <v>0</v>
      </c>
      <c r="D12" s="38">
        <v>0</v>
      </c>
      <c r="E12" s="38">
        <v>0</v>
      </c>
      <c r="F12" s="38">
        <v>-2810</v>
      </c>
      <c r="G12" s="38">
        <v>7919</v>
      </c>
      <c r="H12" s="38">
        <v>-8661</v>
      </c>
      <c r="I12" s="38">
        <v>2043</v>
      </c>
      <c r="J12" s="38">
        <v>-2927</v>
      </c>
      <c r="K12" s="38">
        <v>-8026</v>
      </c>
      <c r="L12" s="38">
        <v>16891</v>
      </c>
      <c r="M12" s="38">
        <v>10305</v>
      </c>
      <c r="N12" s="38">
        <v>-10469</v>
      </c>
      <c r="O12" s="38">
        <v>-12726</v>
      </c>
      <c r="P12" s="38">
        <v>1046</v>
      </c>
      <c r="Q12" s="38">
        <v>-17924</v>
      </c>
      <c r="R12" s="38">
        <v>-12659</v>
      </c>
      <c r="S12" s="38">
        <v>-20033</v>
      </c>
      <c r="T12" s="38">
        <v>-13063</v>
      </c>
      <c r="U12" s="38">
        <v>1027</v>
      </c>
      <c r="V12" s="38">
        <v>-29221</v>
      </c>
      <c r="W12" s="38">
        <v>-11885</v>
      </c>
      <c r="X12" s="38">
        <v>-41312</v>
      </c>
      <c r="Y12" s="38">
        <v>-7900</v>
      </c>
      <c r="Z12" s="38">
        <v>-17676</v>
      </c>
      <c r="AA12" s="38">
        <v>-8315.9762699999992</v>
      </c>
      <c r="AB12" s="38">
        <v>-159.03700000000001</v>
      </c>
      <c r="AC12" s="38">
        <v>-30.92906</v>
      </c>
      <c r="AD12" s="38">
        <v>-24.229219999999998</v>
      </c>
      <c r="AE12" s="38">
        <v>-4.8410799999999998</v>
      </c>
      <c r="AF12" s="38">
        <v>-9.69</v>
      </c>
      <c r="AG12" s="38">
        <v>-5.01</v>
      </c>
    </row>
    <row r="13" spans="2:33" s="87" customFormat="1" ht="15" hidden="1" customHeight="1">
      <c r="K13" s="49"/>
      <c r="N13" s="96"/>
      <c r="O13" s="96"/>
      <c r="P13" s="96"/>
      <c r="Q13" s="96"/>
    </row>
    <row r="14" spans="2:33" s="87" customFormat="1" ht="15" hidden="1" customHeight="1">
      <c r="B14" s="87" t="s">
        <v>310</v>
      </c>
      <c r="C14" s="95"/>
      <c r="D14" s="95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9.3469999999797437E-2</v>
      </c>
      <c r="P14" s="95">
        <v>0</v>
      </c>
      <c r="Q14" s="95">
        <v>0.12302999999883468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2.3730000000796281E-2</v>
      </c>
      <c r="AB14" s="95">
        <v>-3.7000000000006139E-2</v>
      </c>
      <c r="AC14" s="95">
        <v>7.0940000000000225E-2</v>
      </c>
      <c r="AD14" s="95">
        <v>-0.22921999999999798</v>
      </c>
      <c r="AE14" s="95">
        <v>0.15892000000000017</v>
      </c>
      <c r="AF14" s="95">
        <v>0.3100000000000005</v>
      </c>
      <c r="AG14" s="95">
        <v>-9.9999999999997868E-3</v>
      </c>
    </row>
    <row r="15" spans="2:33" s="87" customFormat="1" ht="15" hidden="1" customHeight="1">
      <c r="P15" s="95"/>
    </row>
    <row r="16" spans="2:33" s="87" customFormat="1" ht="15" customHeight="1">
      <c r="V16" s="158"/>
      <c r="W16" s="158"/>
      <c r="X16" s="95"/>
      <c r="Y16" s="95"/>
      <c r="Z16" s="95"/>
      <c r="AA16" s="95"/>
      <c r="AB16" s="95"/>
      <c r="AC16" s="161"/>
      <c r="AD16" s="95"/>
      <c r="AE16" s="95"/>
      <c r="AF16" s="95"/>
      <c r="AG16" s="95"/>
    </row>
    <row r="17" spans="3:34" s="87" customFormat="1" ht="15" customHeight="1"/>
    <row r="18" spans="3:34" s="87" customFormat="1" ht="15" customHeight="1"/>
    <row r="19" spans="3:34" s="87" customFormat="1" ht="15" customHeight="1"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spans="3:34" s="87" customFormat="1" ht="15" customHeight="1"/>
    <row r="21" spans="3:34" s="30" customFormat="1" ht="15" customHeight="1">
      <c r="R21" s="87"/>
    </row>
    <row r="22" spans="3:34" s="30" customFormat="1" ht="15" customHeight="1"/>
    <row r="23" spans="3:34" s="30" customFormat="1" ht="15" customHeight="1"/>
    <row r="24" spans="3:34" s="30" customFormat="1" ht="15" customHeight="1"/>
    <row r="25" spans="3:34" s="30" customFormat="1" ht="15" customHeight="1"/>
    <row r="26" spans="3:34" s="30" customFormat="1" ht="15" customHeight="1"/>
    <row r="27" spans="3:34" s="30" customFormat="1" ht="15" customHeight="1"/>
    <row r="28" spans="3:34" s="30" customFormat="1" ht="15" customHeight="1"/>
    <row r="29" spans="3:34" s="30" customFormat="1" ht="15" customHeight="1"/>
    <row r="30" spans="3:34" s="30" customFormat="1" ht="15" customHeight="1"/>
    <row r="31" spans="3:34" s="30" customFormat="1" ht="15" customHeight="1"/>
    <row r="32" spans="3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selection activeCell="K12" sqref="K12:M12"/>
      <pageMargins left="0" right="0" top="1.1811023622047245" bottom="0" header="0" footer="0"/>
      <printOptions horizontalCentered="1"/>
      <pageSetup paperSize="9" scale="51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N18" sqref="N18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F24" sqref="F24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Z6:AC6"/>
    <mergeCell ref="AD6:AG6"/>
    <mergeCell ref="B6:B7"/>
    <mergeCell ref="R6:U6"/>
    <mergeCell ref="V6:Y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H98"/>
  <sheetViews>
    <sheetView showGridLines="0" showRowColHeaders="0" zoomScale="85" zoomScaleNormal="85" workbookViewId="0">
      <pane xSplit="2" topLeftCell="C1" activePane="topRight" state="frozen"/>
      <selection pane="topRight" activeCell="C24" sqref="C24"/>
    </sheetView>
  </sheetViews>
  <sheetFormatPr defaultColWidth="10.28515625" defaultRowHeight="15" customHeight="1"/>
  <cols>
    <col min="1" max="1" width="2.7109375" style="20" customWidth="1"/>
    <col min="2" max="2" width="76.7109375" style="20" customWidth="1"/>
    <col min="3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92" t="s">
        <v>287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>
        <v>2015</v>
      </c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93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246</v>
      </c>
      <c r="C9" s="15">
        <v>223744</v>
      </c>
      <c r="D9" s="15">
        <v>137317</v>
      </c>
      <c r="E9" s="15">
        <v>211295</v>
      </c>
      <c r="F9" s="15">
        <v>144935</v>
      </c>
      <c r="G9" s="15">
        <v>176119</v>
      </c>
      <c r="H9" s="15">
        <v>129176</v>
      </c>
      <c r="I9" s="15">
        <v>159961</v>
      </c>
      <c r="J9" s="15">
        <v>116142</v>
      </c>
      <c r="K9" s="15">
        <v>104649</v>
      </c>
      <c r="L9" s="15">
        <v>91052</v>
      </c>
      <c r="M9" s="15">
        <v>90206</v>
      </c>
      <c r="N9" s="15">
        <v>123041</v>
      </c>
      <c r="O9" s="15">
        <v>135218</v>
      </c>
      <c r="P9" s="15">
        <v>125863</v>
      </c>
      <c r="Q9" s="15">
        <v>104849</v>
      </c>
      <c r="R9" s="15">
        <v>95823</v>
      </c>
      <c r="S9" s="15">
        <v>103326</v>
      </c>
      <c r="T9" s="15">
        <v>96560</v>
      </c>
      <c r="U9" s="15">
        <v>97745</v>
      </c>
      <c r="V9" s="15">
        <v>55057</v>
      </c>
      <c r="W9" s="15">
        <v>83998</v>
      </c>
      <c r="X9" s="15">
        <v>81328</v>
      </c>
      <c r="Y9" s="15">
        <v>74652</v>
      </c>
      <c r="Z9" s="15">
        <v>79551</v>
      </c>
      <c r="AA9" s="15">
        <v>86594</v>
      </c>
      <c r="AB9" s="15">
        <v>79701</v>
      </c>
      <c r="AC9" s="15">
        <v>82546</v>
      </c>
      <c r="AD9" s="15">
        <v>96285</v>
      </c>
      <c r="AE9" s="15">
        <v>117215</v>
      </c>
      <c r="AF9" s="15">
        <v>127060</v>
      </c>
      <c r="AG9" s="15">
        <v>143862</v>
      </c>
    </row>
    <row r="10" spans="2:33" ht="15" customHeight="1">
      <c r="B10" s="58" t="s">
        <v>247</v>
      </c>
      <c r="C10" s="15">
        <v>139970</v>
      </c>
      <c r="D10" s="15">
        <v>133501</v>
      </c>
      <c r="E10" s="15">
        <v>138475</v>
      </c>
      <c r="F10" s="15">
        <v>188793</v>
      </c>
      <c r="G10" s="15">
        <v>279900</v>
      </c>
      <c r="H10" s="15">
        <v>339187</v>
      </c>
      <c r="I10" s="15">
        <v>383354</v>
      </c>
      <c r="J10" s="15">
        <v>398202</v>
      </c>
      <c r="K10" s="15">
        <v>419179</v>
      </c>
      <c r="L10" s="15">
        <v>388523</v>
      </c>
      <c r="M10" s="15">
        <v>357192</v>
      </c>
      <c r="N10" s="15">
        <v>322744</v>
      </c>
      <c r="O10" s="15">
        <v>299306</v>
      </c>
      <c r="P10" s="15">
        <v>248725</v>
      </c>
      <c r="Q10" s="15">
        <v>232564</v>
      </c>
      <c r="R10" s="15">
        <v>234522</v>
      </c>
      <c r="S10" s="15">
        <v>222420</v>
      </c>
      <c r="T10" s="15">
        <v>202228</v>
      </c>
      <c r="U10" s="15">
        <v>164261</v>
      </c>
      <c r="V10" s="15">
        <v>116882</v>
      </c>
      <c r="W10" s="15">
        <v>110832</v>
      </c>
      <c r="X10" s="15">
        <v>78610</v>
      </c>
      <c r="Y10" s="15">
        <v>70431</v>
      </c>
      <c r="Z10" s="15">
        <v>62937</v>
      </c>
      <c r="AA10" s="15">
        <v>46080</v>
      </c>
      <c r="AB10" s="15">
        <v>53615</v>
      </c>
      <c r="AC10" s="15">
        <v>77082</v>
      </c>
      <c r="AD10" s="15">
        <v>67633</v>
      </c>
      <c r="AE10" s="15">
        <v>26196</v>
      </c>
      <c r="AF10" s="15">
        <v>7410</v>
      </c>
      <c r="AG10" s="15">
        <v>24017</v>
      </c>
    </row>
    <row r="11" spans="2:33" ht="15" customHeight="1">
      <c r="B11" s="58" t="s">
        <v>248</v>
      </c>
      <c r="C11" s="15">
        <v>67651</v>
      </c>
      <c r="D11" s="15">
        <v>243014</v>
      </c>
      <c r="E11" s="15">
        <v>7217</v>
      </c>
      <c r="F11" s="15">
        <v>63951</v>
      </c>
      <c r="G11" s="15">
        <v>-64043</v>
      </c>
      <c r="H11" s="15">
        <v>63860</v>
      </c>
      <c r="I11" s="15">
        <v>-41431</v>
      </c>
      <c r="J11" s="15">
        <v>5893</v>
      </c>
      <c r="K11" s="15">
        <v>16627</v>
      </c>
      <c r="L11" s="15">
        <v>-166407</v>
      </c>
      <c r="M11" s="15">
        <v>-172950</v>
      </c>
      <c r="N11" s="15">
        <v>-34050</v>
      </c>
      <c r="O11" s="15">
        <v>510455</v>
      </c>
      <c r="P11" s="15">
        <v>-86831</v>
      </c>
      <c r="Q11" s="15">
        <v>438880</v>
      </c>
      <c r="R11" s="15">
        <v>167430</v>
      </c>
      <c r="S11" s="15">
        <v>195803</v>
      </c>
      <c r="T11" s="15">
        <v>-65770</v>
      </c>
      <c r="U11" s="15">
        <v>-65356</v>
      </c>
      <c r="V11" s="15">
        <v>88801</v>
      </c>
      <c r="W11" s="15">
        <v>11356</v>
      </c>
      <c r="X11" s="15">
        <v>159148</v>
      </c>
      <c r="Y11" s="15">
        <v>-23423</v>
      </c>
      <c r="Z11" s="15">
        <v>9735</v>
      </c>
      <c r="AA11" s="15">
        <v>9186</v>
      </c>
      <c r="AB11" s="15">
        <v>196757</v>
      </c>
      <c r="AC11" s="15">
        <v>-53041</v>
      </c>
      <c r="AD11" s="15">
        <v>415929</v>
      </c>
      <c r="AE11" s="15">
        <v>-48011</v>
      </c>
      <c r="AF11" s="15">
        <v>-91575</v>
      </c>
      <c r="AG11" s="15">
        <v>-42187</v>
      </c>
    </row>
    <row r="12" spans="2:33" ht="15" customHeight="1">
      <c r="B12" s="58" t="s">
        <v>249</v>
      </c>
      <c r="C12" s="15">
        <v>45129</v>
      </c>
      <c r="D12" s="15">
        <v>42450</v>
      </c>
      <c r="E12" s="15">
        <v>37003</v>
      </c>
      <c r="F12" s="15">
        <v>36424</v>
      </c>
      <c r="G12" s="15">
        <v>33987</v>
      </c>
      <c r="H12" s="15">
        <v>35433</v>
      </c>
      <c r="I12" s="15">
        <v>34400</v>
      </c>
      <c r="J12" s="15">
        <v>34271</v>
      </c>
      <c r="K12" s="15">
        <v>36313</v>
      </c>
      <c r="L12" s="15">
        <v>28849</v>
      </c>
      <c r="M12" s="15">
        <v>40088</v>
      </c>
      <c r="N12" s="15">
        <v>46751</v>
      </c>
      <c r="O12" s="15">
        <v>63793</v>
      </c>
      <c r="P12" s="15">
        <v>48001</v>
      </c>
      <c r="Q12" s="15">
        <v>57040</v>
      </c>
      <c r="R12" s="15">
        <v>45181</v>
      </c>
      <c r="S12" s="15">
        <v>43208</v>
      </c>
      <c r="T12" s="15">
        <v>36370</v>
      </c>
      <c r="U12" s="15">
        <v>37697</v>
      </c>
      <c r="V12" s="15">
        <v>37897</v>
      </c>
      <c r="W12" s="15">
        <v>37935</v>
      </c>
      <c r="X12" s="15">
        <v>36786</v>
      </c>
      <c r="Y12" s="15">
        <v>32879</v>
      </c>
      <c r="Z12" s="15">
        <v>36265</v>
      </c>
      <c r="AA12" s="15">
        <v>43010</v>
      </c>
      <c r="AB12" s="15">
        <v>42794</v>
      </c>
      <c r="AC12" s="15">
        <v>35678</v>
      </c>
      <c r="AD12" s="15">
        <v>-334981</v>
      </c>
      <c r="AE12" s="15">
        <v>358576</v>
      </c>
      <c r="AF12" s="15">
        <v>51554</v>
      </c>
      <c r="AG12" s="15">
        <v>39931</v>
      </c>
    </row>
    <row r="13" spans="2:33" ht="15" customHeight="1">
      <c r="B13" s="58" t="s">
        <v>250</v>
      </c>
      <c r="C13" s="15">
        <v>18107</v>
      </c>
      <c r="D13" s="15">
        <v>12836</v>
      </c>
      <c r="E13" s="15">
        <v>-44815</v>
      </c>
      <c r="F13" s="15">
        <v>1366</v>
      </c>
      <c r="G13" s="15">
        <v>-20313</v>
      </c>
      <c r="H13" s="15">
        <v>21806</v>
      </c>
      <c r="I13" s="15">
        <v>-17202</v>
      </c>
      <c r="J13" s="15">
        <v>-43052</v>
      </c>
      <c r="K13" s="15">
        <v>31326</v>
      </c>
      <c r="L13" s="15">
        <v>-176257</v>
      </c>
      <c r="M13" s="15">
        <v>32648</v>
      </c>
      <c r="N13" s="15">
        <v>125858</v>
      </c>
      <c r="O13" s="15">
        <v>0</v>
      </c>
      <c r="P13" s="15">
        <v>-11473</v>
      </c>
      <c r="Q13" s="15">
        <v>103636</v>
      </c>
      <c r="R13" s="15">
        <v>47</v>
      </c>
      <c r="S13" s="15">
        <v>-942</v>
      </c>
      <c r="T13" s="15">
        <v>4685</v>
      </c>
      <c r="U13" s="15">
        <v>10261</v>
      </c>
      <c r="V13" s="15">
        <v>4866</v>
      </c>
      <c r="W13" s="15">
        <v>-22208</v>
      </c>
      <c r="X13" s="15">
        <v>-27497</v>
      </c>
      <c r="Y13" s="15">
        <v>-61111</v>
      </c>
      <c r="Z13" s="15">
        <v>61997</v>
      </c>
      <c r="AA13" s="15">
        <v>60237</v>
      </c>
      <c r="AB13" s="15">
        <v>-17663</v>
      </c>
      <c r="AC13" s="15">
        <v>48420</v>
      </c>
      <c r="AD13" s="15">
        <v>-41786</v>
      </c>
      <c r="AE13" s="15">
        <v>70137</v>
      </c>
      <c r="AF13" s="15">
        <v>19678</v>
      </c>
      <c r="AG13" s="15">
        <v>-45245</v>
      </c>
    </row>
    <row r="14" spans="2:33" ht="15" customHeight="1">
      <c r="B14" s="58" t="s">
        <v>251</v>
      </c>
      <c r="C14" s="15">
        <v>7186</v>
      </c>
      <c r="D14" s="15">
        <v>13391</v>
      </c>
      <c r="E14" s="15">
        <v>14738</v>
      </c>
      <c r="F14" s="15">
        <v>22588</v>
      </c>
      <c r="G14" s="15">
        <v>31997</v>
      </c>
      <c r="H14" s="15">
        <v>24310</v>
      </c>
      <c r="I14" s="15">
        <v>61730</v>
      </c>
      <c r="J14" s="15">
        <v>67201</v>
      </c>
      <c r="K14" s="15">
        <v>66800</v>
      </c>
      <c r="L14" s="15">
        <v>84325</v>
      </c>
      <c r="M14" s="15">
        <v>84071</v>
      </c>
      <c r="N14" s="15">
        <v>70656</v>
      </c>
      <c r="O14" s="15">
        <v>62386</v>
      </c>
      <c r="P14" s="15">
        <v>43511</v>
      </c>
      <c r="Q14" s="15">
        <v>47240</v>
      </c>
      <c r="R14" s="15">
        <v>45674</v>
      </c>
      <c r="S14" s="15">
        <v>31511</v>
      </c>
      <c r="T14" s="15">
        <v>20519</v>
      </c>
      <c r="U14" s="15">
        <v>21554</v>
      </c>
      <c r="V14" s="15">
        <v>29047</v>
      </c>
      <c r="W14" s="15">
        <v>39829</v>
      </c>
      <c r="X14" s="15">
        <v>62194</v>
      </c>
      <c r="Y14" s="15">
        <v>24909</v>
      </c>
      <c r="Z14" s="15">
        <v>31963</v>
      </c>
      <c r="AA14" s="15">
        <v>25298</v>
      </c>
      <c r="AB14" s="15">
        <v>21726</v>
      </c>
      <c r="AC14" s="15">
        <v>20389</v>
      </c>
      <c r="AD14" s="15">
        <v>16359</v>
      </c>
      <c r="AE14" s="15">
        <v>19385</v>
      </c>
      <c r="AF14" s="15">
        <v>13016</v>
      </c>
      <c r="AG14" s="15">
        <v>2602</v>
      </c>
    </row>
    <row r="15" spans="2:33" ht="15" customHeight="1">
      <c r="B15" s="58" t="s">
        <v>252</v>
      </c>
      <c r="C15" s="15">
        <v>14532</v>
      </c>
      <c r="D15" s="15">
        <v>11567</v>
      </c>
      <c r="E15" s="15">
        <v>18813</v>
      </c>
      <c r="F15" s="15">
        <v>19947</v>
      </c>
      <c r="G15" s="15">
        <v>21911</v>
      </c>
      <c r="H15" s="15">
        <v>26857</v>
      </c>
      <c r="I15" s="15">
        <v>35950</v>
      </c>
      <c r="J15" s="15">
        <v>44757</v>
      </c>
      <c r="K15" s="15">
        <v>54158</v>
      </c>
      <c r="L15" s="15">
        <v>54433</v>
      </c>
      <c r="M15" s="15">
        <v>62042</v>
      </c>
      <c r="N15" s="15">
        <v>69691</v>
      </c>
      <c r="O15" s="15">
        <v>69620</v>
      </c>
      <c r="P15" s="15">
        <v>70367</v>
      </c>
      <c r="Q15" s="15">
        <v>74154</v>
      </c>
      <c r="R15" s="15">
        <v>63352</v>
      </c>
      <c r="S15" s="15">
        <v>62329</v>
      </c>
      <c r="T15" s="15">
        <v>63017</v>
      </c>
      <c r="U15" s="15">
        <v>64566</v>
      </c>
      <c r="V15" s="15">
        <v>57088</v>
      </c>
      <c r="W15" s="15">
        <v>47940</v>
      </c>
      <c r="X15" s="15">
        <v>36447</v>
      </c>
      <c r="Y15" s="15">
        <v>24480</v>
      </c>
      <c r="Z15" s="15">
        <v>20542</v>
      </c>
      <c r="AA15" s="15">
        <v>19569</v>
      </c>
      <c r="AB15" s="15">
        <v>15536</v>
      </c>
      <c r="AC15" s="15">
        <v>7639</v>
      </c>
      <c r="AD15" s="15">
        <v>6854</v>
      </c>
      <c r="AE15" s="15">
        <v>3323</v>
      </c>
      <c r="AF15" s="15">
        <v>46</v>
      </c>
      <c r="AG15" s="15">
        <v>0</v>
      </c>
    </row>
    <row r="16" spans="2:33" ht="15" customHeight="1">
      <c r="B16" s="58" t="s">
        <v>253</v>
      </c>
      <c r="C16" s="15">
        <v>633</v>
      </c>
      <c r="D16" s="15">
        <v>1225</v>
      </c>
      <c r="E16" s="15">
        <v>1339</v>
      </c>
      <c r="F16" s="15">
        <v>2262</v>
      </c>
      <c r="G16" s="15">
        <v>4196</v>
      </c>
      <c r="H16" s="15">
        <v>5097</v>
      </c>
      <c r="I16" s="15">
        <v>6769</v>
      </c>
      <c r="J16" s="15">
        <v>7322</v>
      </c>
      <c r="K16" s="15">
        <v>11690</v>
      </c>
      <c r="L16" s="15">
        <v>15907</v>
      </c>
      <c r="M16" s="15">
        <v>21117</v>
      </c>
      <c r="N16" s="15">
        <v>28203</v>
      </c>
      <c r="O16" s="15">
        <v>29446</v>
      </c>
      <c r="P16" s="15">
        <v>27464</v>
      </c>
      <c r="Q16" s="15">
        <v>26627</v>
      </c>
      <c r="R16" s="15">
        <v>21774</v>
      </c>
      <c r="S16" s="15">
        <v>21084</v>
      </c>
      <c r="T16" s="15">
        <v>19613</v>
      </c>
      <c r="U16" s="15">
        <v>17467</v>
      </c>
      <c r="V16" s="15">
        <v>15754</v>
      </c>
      <c r="W16" s="15">
        <v>13214</v>
      </c>
      <c r="X16" s="15">
        <v>9866</v>
      </c>
      <c r="Y16" s="15">
        <v>5755</v>
      </c>
      <c r="Z16" s="15">
        <v>6582</v>
      </c>
      <c r="AA16" s="15">
        <v>6634</v>
      </c>
      <c r="AB16" s="15">
        <v>5630</v>
      </c>
      <c r="AC16" s="15">
        <v>2559</v>
      </c>
      <c r="AD16" s="15">
        <v>862</v>
      </c>
      <c r="AE16" s="15">
        <v>19</v>
      </c>
      <c r="AF16" s="15">
        <v>0</v>
      </c>
      <c r="AG16" s="15">
        <v>0</v>
      </c>
    </row>
    <row r="17" spans="2:34" ht="15" customHeight="1">
      <c r="B17" s="58" t="s">
        <v>254</v>
      </c>
      <c r="C17" s="15">
        <v>2570</v>
      </c>
      <c r="D17" s="15">
        <v>2558</v>
      </c>
      <c r="E17" s="15">
        <v>2585</v>
      </c>
      <c r="F17" s="15">
        <v>2362</v>
      </c>
      <c r="G17" s="15">
        <v>2137</v>
      </c>
      <c r="H17" s="15">
        <v>1979</v>
      </c>
      <c r="I17" s="15">
        <v>1866</v>
      </c>
      <c r="J17" s="15">
        <v>1731</v>
      </c>
      <c r="K17" s="15">
        <v>1646</v>
      </c>
      <c r="L17" s="15">
        <v>1622</v>
      </c>
      <c r="M17" s="15">
        <v>1678</v>
      </c>
      <c r="N17" s="15">
        <v>2207</v>
      </c>
      <c r="O17" s="15">
        <v>2276</v>
      </c>
      <c r="P17" s="15">
        <v>2211</v>
      </c>
      <c r="Q17" s="15">
        <v>2096</v>
      </c>
      <c r="R17" s="15">
        <v>2041</v>
      </c>
      <c r="S17" s="15">
        <v>2450</v>
      </c>
      <c r="T17" s="15">
        <v>2869</v>
      </c>
      <c r="U17" s="15">
        <v>2395</v>
      </c>
      <c r="V17" s="15">
        <v>3045</v>
      </c>
      <c r="W17" s="15">
        <v>3795</v>
      </c>
      <c r="X17" s="15">
        <v>2223</v>
      </c>
      <c r="Y17" s="15">
        <v>2175</v>
      </c>
      <c r="Z17" s="15">
        <v>2561</v>
      </c>
      <c r="AA17" s="15">
        <v>2726</v>
      </c>
      <c r="AB17" s="15">
        <v>2766</v>
      </c>
      <c r="AC17" s="15">
        <v>2848</v>
      </c>
      <c r="AD17" s="15">
        <v>4570</v>
      </c>
      <c r="AE17" s="15">
        <v>4724</v>
      </c>
      <c r="AF17" s="15">
        <v>5753</v>
      </c>
      <c r="AG17" s="15">
        <v>5998</v>
      </c>
    </row>
    <row r="18" spans="2:34" ht="15" customHeight="1">
      <c r="B18" s="58" t="s">
        <v>255</v>
      </c>
      <c r="C18" s="15">
        <v>12367</v>
      </c>
      <c r="D18" s="15">
        <v>15256</v>
      </c>
      <c r="E18" s="15">
        <v>18271</v>
      </c>
      <c r="F18" s="15">
        <v>22287</v>
      </c>
      <c r="G18" s="15">
        <v>30966</v>
      </c>
      <c r="H18" s="15">
        <v>37472</v>
      </c>
      <c r="I18" s="15">
        <v>48004</v>
      </c>
      <c r="J18" s="15">
        <v>57011</v>
      </c>
      <c r="K18" s="15">
        <v>64933</v>
      </c>
      <c r="L18" s="15">
        <v>58144</v>
      </c>
      <c r="M18" s="15">
        <v>51668</v>
      </c>
      <c r="N18" s="15">
        <v>55827</v>
      </c>
      <c r="O18" s="15">
        <v>55725</v>
      </c>
      <c r="P18" s="15">
        <v>48551</v>
      </c>
      <c r="Q18" s="15">
        <v>41622</v>
      </c>
      <c r="R18" s="15">
        <v>38226</v>
      </c>
      <c r="S18" s="15">
        <v>35515</v>
      </c>
      <c r="T18" s="15">
        <v>35591</v>
      </c>
      <c r="U18" s="15">
        <v>35533</v>
      </c>
      <c r="V18" s="15">
        <v>5802</v>
      </c>
      <c r="W18" s="15">
        <v>28279</v>
      </c>
      <c r="X18" s="15">
        <v>24829</v>
      </c>
      <c r="Y18" s="15">
        <v>21166</v>
      </c>
      <c r="Z18" s="15">
        <v>20555</v>
      </c>
      <c r="AA18" s="15">
        <v>16869</v>
      </c>
      <c r="AB18" s="15">
        <v>151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2:34" ht="15" customHeight="1">
      <c r="B19" s="58" t="s">
        <v>256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-1</v>
      </c>
      <c r="S19" s="15">
        <v>0</v>
      </c>
      <c r="T19" s="15">
        <v>0</v>
      </c>
      <c r="U19" s="15">
        <v>59</v>
      </c>
      <c r="V19" s="15">
        <v>1602</v>
      </c>
      <c r="W19" s="15">
        <v>3328</v>
      </c>
      <c r="X19" s="15">
        <v>7041</v>
      </c>
      <c r="Y19" s="15">
        <v>8705</v>
      </c>
      <c r="Z19" s="15">
        <v>15920</v>
      </c>
      <c r="AA19" s="15">
        <v>18603</v>
      </c>
      <c r="AB19" s="15">
        <v>23029</v>
      </c>
      <c r="AC19" s="15">
        <v>27948</v>
      </c>
      <c r="AD19" s="15">
        <v>36104</v>
      </c>
      <c r="AE19" s="15">
        <v>91864</v>
      </c>
      <c r="AF19" s="15">
        <v>-18058</v>
      </c>
      <c r="AG19" s="15">
        <v>43784</v>
      </c>
    </row>
    <row r="20" spans="2:34" ht="15" customHeight="1">
      <c r="B20" s="58" t="s">
        <v>258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-3</v>
      </c>
      <c r="W20" s="15">
        <v>890</v>
      </c>
      <c r="X20" s="15">
        <v>954</v>
      </c>
      <c r="Y20" s="15">
        <v>1010</v>
      </c>
      <c r="Z20" s="15">
        <v>1035</v>
      </c>
      <c r="AA20" s="15">
        <v>1141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</row>
    <row r="21" spans="2:34" ht="15" customHeight="1">
      <c r="B21" s="58" t="s">
        <v>257</v>
      </c>
      <c r="C21" s="15">
        <v>12875</v>
      </c>
      <c r="D21" s="15">
        <v>9912</v>
      </c>
      <c r="E21" s="15">
        <v>5318</v>
      </c>
      <c r="F21" s="15">
        <v>6920</v>
      </c>
      <c r="G21" s="15">
        <v>8340</v>
      </c>
      <c r="H21" s="15">
        <v>10147</v>
      </c>
      <c r="I21" s="15">
        <v>17835</v>
      </c>
      <c r="J21" s="15">
        <v>7907</v>
      </c>
      <c r="K21" s="15">
        <v>9600</v>
      </c>
      <c r="L21" s="15">
        <v>11324</v>
      </c>
      <c r="M21" s="15">
        <v>13737</v>
      </c>
      <c r="N21" s="15">
        <v>15755</v>
      </c>
      <c r="O21" s="15">
        <v>17818</v>
      </c>
      <c r="P21" s="15">
        <v>18157</v>
      </c>
      <c r="Q21" s="15">
        <v>19357</v>
      </c>
      <c r="R21" s="15">
        <v>17118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</row>
    <row r="22" spans="2:34" ht="15" customHeight="1">
      <c r="B22" s="58" t="s">
        <v>288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70</v>
      </c>
      <c r="AA22" s="15">
        <v>287</v>
      </c>
      <c r="AB22" s="15">
        <v>-13</v>
      </c>
      <c r="AC22" s="15">
        <v>115</v>
      </c>
      <c r="AD22" s="15">
        <v>671</v>
      </c>
      <c r="AE22" s="15">
        <v>3602</v>
      </c>
      <c r="AF22" s="15">
        <v>6447</v>
      </c>
      <c r="AG22" s="15">
        <v>9880</v>
      </c>
    </row>
    <row r="23" spans="2:34" ht="15" customHeight="1">
      <c r="B23" s="5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52"/>
      <c r="AA23" s="52"/>
      <c r="AB23" s="15"/>
      <c r="AC23" s="15"/>
      <c r="AD23" s="15"/>
      <c r="AE23" s="52"/>
      <c r="AF23" s="52"/>
      <c r="AG23" s="52"/>
    </row>
    <row r="24" spans="2:34" s="34" customFormat="1" ht="15" customHeight="1">
      <c r="B24" s="3" t="s">
        <v>145</v>
      </c>
      <c r="C24" s="46">
        <v>544764</v>
      </c>
      <c r="D24" s="46">
        <v>623027</v>
      </c>
      <c r="E24" s="46">
        <v>410239</v>
      </c>
      <c r="F24" s="46">
        <v>511835</v>
      </c>
      <c r="G24" s="46">
        <v>505197</v>
      </c>
      <c r="H24" s="46">
        <v>695324</v>
      </c>
      <c r="I24" s="46">
        <v>691236</v>
      </c>
      <c r="J24" s="46">
        <v>697385</v>
      </c>
      <c r="K24" s="46">
        <v>816921</v>
      </c>
      <c r="L24" s="46">
        <v>391516</v>
      </c>
      <c r="M24" s="46">
        <v>581497</v>
      </c>
      <c r="N24" s="46">
        <v>826683</v>
      </c>
      <c r="O24" s="46">
        <v>1246043</v>
      </c>
      <c r="P24" s="46">
        <v>534546</v>
      </c>
      <c r="Q24" s="46">
        <v>1148065</v>
      </c>
      <c r="R24" s="46">
        <v>731187</v>
      </c>
      <c r="S24" s="46">
        <v>716704</v>
      </c>
      <c r="T24" s="46">
        <v>415682</v>
      </c>
      <c r="U24" s="46">
        <v>386182</v>
      </c>
      <c r="V24" s="46">
        <v>415838</v>
      </c>
      <c r="W24" s="46">
        <v>359188</v>
      </c>
      <c r="X24" s="46">
        <v>471929</v>
      </c>
      <c r="Y24" s="46">
        <v>181628</v>
      </c>
      <c r="Z24" s="46">
        <v>349713</v>
      </c>
      <c r="AA24" s="46">
        <v>336234</v>
      </c>
      <c r="AB24" s="46">
        <v>424029</v>
      </c>
      <c r="AC24" s="46">
        <v>252183</v>
      </c>
      <c r="AD24" s="46">
        <v>268500</v>
      </c>
      <c r="AE24" s="46">
        <v>647030</v>
      </c>
      <c r="AF24" s="46">
        <v>121331</v>
      </c>
      <c r="AG24" s="46">
        <v>182642</v>
      </c>
      <c r="AH24" s="35"/>
    </row>
    <row r="25" spans="2:34" s="30" customFormat="1" ht="15" customHeight="1">
      <c r="N25" s="87"/>
      <c r="O25" s="87"/>
      <c r="P25" s="87"/>
      <c r="Q25" s="87"/>
      <c r="R25" s="87"/>
      <c r="S25" s="87"/>
      <c r="T25" s="87"/>
      <c r="U25" s="87"/>
    </row>
    <row r="26" spans="2:34" s="117" customFormat="1" ht="15" hidden="1" customHeight="1">
      <c r="B26" s="117" t="s">
        <v>310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-0.40965999965555966</v>
      </c>
      <c r="P26" s="119">
        <v>-0.39503000001423061</v>
      </c>
      <c r="Q26" s="119">
        <v>-0.19531000009737909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</row>
    <row r="27" spans="2:34" s="30" customFormat="1" ht="15" customHeight="1">
      <c r="N27" s="95"/>
      <c r="O27" s="95"/>
      <c r="P27" s="95"/>
      <c r="Q27" s="87"/>
      <c r="R27" s="87"/>
      <c r="S27" s="87"/>
      <c r="T27" s="87"/>
      <c r="U27" s="87"/>
    </row>
    <row r="28" spans="2:34" s="30" customFormat="1" ht="15" customHeight="1">
      <c r="N28" s="87"/>
      <c r="O28" s="87"/>
      <c r="P28" s="87"/>
      <c r="Q28" s="87"/>
      <c r="R28" s="87"/>
      <c r="S28" s="87"/>
      <c r="T28" s="87"/>
      <c r="U28" s="87"/>
      <c r="V28" s="50"/>
      <c r="W28" s="50"/>
      <c r="X28" s="51"/>
      <c r="Y28" s="51"/>
      <c r="Z28" s="51"/>
      <c r="AA28" s="51"/>
      <c r="AB28" s="51"/>
      <c r="AC28" s="54"/>
      <c r="AD28" s="51"/>
      <c r="AE28" s="51"/>
      <c r="AF28" s="51"/>
      <c r="AG28" s="51"/>
    </row>
    <row r="29" spans="2:34" s="30" customFormat="1" ht="15" customHeight="1">
      <c r="N29" s="87"/>
      <c r="O29" s="87"/>
      <c r="P29" s="87"/>
      <c r="Q29" s="87"/>
      <c r="R29" s="87"/>
      <c r="S29" s="87"/>
      <c r="T29" s="87"/>
      <c r="U29" s="87"/>
    </row>
    <row r="30" spans="2:34" s="30" customFormat="1" ht="15" customHeight="1">
      <c r="C30" s="147"/>
      <c r="D30" s="147"/>
      <c r="E30" s="129"/>
      <c r="F30" s="129"/>
      <c r="G30" s="129"/>
      <c r="H30" s="129"/>
      <c r="I30" s="129"/>
      <c r="J30" s="129"/>
      <c r="K30" s="129"/>
      <c r="L30" s="129"/>
      <c r="M30" s="129"/>
      <c r="N30" s="136"/>
      <c r="O30" s="136"/>
      <c r="P30" s="136"/>
      <c r="Q30" s="136"/>
      <c r="R30" s="136"/>
      <c r="S30" s="136"/>
      <c r="T30" s="136"/>
      <c r="U30" s="136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</row>
    <row r="31" spans="2:34" s="30" customFormat="1" ht="15" customHeight="1">
      <c r="N31" s="87"/>
      <c r="O31" s="87"/>
      <c r="P31" s="87"/>
      <c r="Q31" s="87"/>
      <c r="R31" s="87"/>
      <c r="S31" s="87"/>
      <c r="T31" s="87"/>
      <c r="U31" s="87"/>
    </row>
    <row r="32" spans="2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Z6:AC6"/>
    <mergeCell ref="AD6:AG6"/>
    <mergeCell ref="B6:B7"/>
    <mergeCell ref="R6:U6"/>
    <mergeCell ref="V6:Y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AH98"/>
  <sheetViews>
    <sheetView showGridLines="0" showRowColHeaders="0" zoomScale="85" zoomScaleNormal="85" workbookViewId="0">
      <pane xSplit="2" topLeftCell="C1" activePane="topRight" state="frozen"/>
      <selection pane="topRight" activeCell="C24" sqref="C24"/>
    </sheetView>
  </sheetViews>
  <sheetFormatPr defaultColWidth="10.28515625" defaultRowHeight="15" customHeight="1"/>
  <cols>
    <col min="1" max="1" width="2.7109375" style="20" customWidth="1"/>
    <col min="2" max="2" width="58.5703125" style="20" customWidth="1"/>
    <col min="3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92" t="s">
        <v>290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93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" t="s">
        <v>259</v>
      </c>
      <c r="C9" s="46">
        <v>102793</v>
      </c>
      <c r="D9" s="46">
        <v>100772</v>
      </c>
      <c r="E9" s="46">
        <v>117361</v>
      </c>
      <c r="F9" s="46">
        <v>128378</v>
      </c>
      <c r="G9" s="46">
        <v>22333</v>
      </c>
      <c r="H9" s="46">
        <v>80711</v>
      </c>
      <c r="I9" s="46">
        <v>21872</v>
      </c>
      <c r="J9" s="46">
        <v>551</v>
      </c>
      <c r="K9" s="46">
        <v>-57729</v>
      </c>
      <c r="L9" s="46">
        <v>-223239</v>
      </c>
      <c r="M9" s="46">
        <v>-169991</v>
      </c>
      <c r="N9" s="46">
        <v>104643</v>
      </c>
      <c r="O9" s="46">
        <v>-193749</v>
      </c>
      <c r="P9" s="46">
        <v>11321</v>
      </c>
      <c r="Q9" s="46">
        <v>-121053</v>
      </c>
      <c r="R9" s="46">
        <v>333125</v>
      </c>
      <c r="S9" s="46">
        <v>-124550</v>
      </c>
      <c r="T9" s="46">
        <v>-115286</v>
      </c>
      <c r="U9" s="46">
        <v>-133424</v>
      </c>
      <c r="V9" s="46">
        <v>-151647</v>
      </c>
      <c r="W9" s="46">
        <v>-30106</v>
      </c>
      <c r="X9" s="46">
        <v>6972</v>
      </c>
      <c r="Y9" s="46">
        <v>58127</v>
      </c>
      <c r="Z9" s="46">
        <v>-62982</v>
      </c>
      <c r="AA9" s="46">
        <v>-333222</v>
      </c>
      <c r="AB9" s="46">
        <v>-438373</v>
      </c>
      <c r="AC9" s="46">
        <v>-32053</v>
      </c>
      <c r="AD9" s="46">
        <v>-297148</v>
      </c>
      <c r="AE9" s="46">
        <v>-282528</v>
      </c>
      <c r="AF9" s="46">
        <v>-138998</v>
      </c>
      <c r="AG9" s="46">
        <v>122989</v>
      </c>
    </row>
    <row r="10" spans="2:33" ht="25.5">
      <c r="B10" s="56" t="s">
        <v>289</v>
      </c>
      <c r="C10" s="41">
        <v>-59158</v>
      </c>
      <c r="D10" s="41">
        <v>-43769</v>
      </c>
      <c r="E10" s="41">
        <v>-51305</v>
      </c>
      <c r="F10" s="41">
        <v>-158013</v>
      </c>
      <c r="G10" s="41">
        <v>-9857</v>
      </c>
      <c r="H10" s="41">
        <v>-39118</v>
      </c>
      <c r="I10" s="41">
        <v>-17638</v>
      </c>
      <c r="J10" s="41">
        <v>-5832</v>
      </c>
      <c r="K10" s="41">
        <v>41222</v>
      </c>
      <c r="L10" s="41">
        <v>98237</v>
      </c>
      <c r="M10" s="41">
        <v>69341</v>
      </c>
      <c r="N10" s="41">
        <v>-39250</v>
      </c>
      <c r="O10" s="41">
        <v>88339</v>
      </c>
      <c r="P10" s="41">
        <v>-7332</v>
      </c>
      <c r="Q10" s="41">
        <v>47913</v>
      </c>
      <c r="R10" s="41">
        <v>-131912</v>
      </c>
      <c r="S10" s="41">
        <v>46076</v>
      </c>
      <c r="T10" s="41">
        <v>45277</v>
      </c>
      <c r="U10" s="41">
        <v>51326</v>
      </c>
      <c r="V10" s="41">
        <v>60033</v>
      </c>
      <c r="W10" s="41">
        <v>9799</v>
      </c>
      <c r="X10" s="41">
        <v>-3798</v>
      </c>
      <c r="Y10" s="41">
        <v>-20005</v>
      </c>
      <c r="Z10" s="41">
        <v>25709</v>
      </c>
      <c r="AA10" s="41">
        <v>135821</v>
      </c>
      <c r="AB10" s="41">
        <v>175771</v>
      </c>
      <c r="AC10" s="41">
        <v>12920</v>
      </c>
      <c r="AD10" s="41">
        <v>118295</v>
      </c>
      <c r="AE10" s="41">
        <v>113015</v>
      </c>
      <c r="AF10" s="41">
        <v>55612</v>
      </c>
      <c r="AG10" s="41">
        <v>-49139</v>
      </c>
    </row>
    <row r="11" spans="2:33" ht="15" customHeight="1">
      <c r="B11" s="1" t="s">
        <v>248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</row>
    <row r="12" spans="2:33" ht="15" customHeight="1">
      <c r="B12" s="3" t="s">
        <v>260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2:33" ht="15" customHeight="1">
      <c r="B13" s="1" t="s">
        <v>261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-6</v>
      </c>
      <c r="O13" s="41">
        <v>0</v>
      </c>
      <c r="P13" s="41">
        <v>0</v>
      </c>
      <c r="Q13" s="41">
        <v>0</v>
      </c>
      <c r="R13" s="41">
        <v>-2923</v>
      </c>
      <c r="S13" s="41">
        <v>3</v>
      </c>
      <c r="T13" s="41">
        <v>-3</v>
      </c>
      <c r="U13" s="41">
        <v>0</v>
      </c>
      <c r="V13" s="41">
        <v>-3266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2136</v>
      </c>
    </row>
    <row r="14" spans="2:33" ht="15" customHeight="1">
      <c r="B14" s="1" t="s">
        <v>264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-171960</v>
      </c>
      <c r="W14" s="41">
        <v>-3943</v>
      </c>
      <c r="X14" s="41">
        <v>-422</v>
      </c>
      <c r="Y14" s="41">
        <v>1098</v>
      </c>
      <c r="Z14" s="41">
        <v>-2</v>
      </c>
      <c r="AA14" s="41">
        <v>-58</v>
      </c>
      <c r="AB14" s="41">
        <v>86</v>
      </c>
      <c r="AC14" s="41">
        <v>-30</v>
      </c>
      <c r="AD14" s="41">
        <v>402</v>
      </c>
      <c r="AE14" s="41">
        <v>-523</v>
      </c>
      <c r="AF14" s="41">
        <v>112</v>
      </c>
      <c r="AG14" s="41">
        <v>0</v>
      </c>
    </row>
    <row r="15" spans="2:33" ht="15" customHeight="1">
      <c r="B15" s="1" t="s">
        <v>266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7531</v>
      </c>
      <c r="AE15" s="41">
        <v>0</v>
      </c>
      <c r="AF15" s="41">
        <v>0</v>
      </c>
      <c r="AG15" s="41">
        <v>0</v>
      </c>
    </row>
    <row r="16" spans="2:33" ht="15" customHeight="1">
      <c r="B16" s="1" t="s">
        <v>265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10</v>
      </c>
      <c r="W16" s="41">
        <v>3312</v>
      </c>
      <c r="X16" s="41">
        <v>-3322</v>
      </c>
      <c r="Y16" s="41">
        <v>0</v>
      </c>
      <c r="Z16" s="41">
        <v>1</v>
      </c>
      <c r="AA16" s="41">
        <v>-1</v>
      </c>
      <c r="AB16" s="41">
        <v>0</v>
      </c>
      <c r="AC16" s="41">
        <v>22381</v>
      </c>
      <c r="AD16" s="41">
        <v>182897</v>
      </c>
      <c r="AE16" s="41">
        <v>175000</v>
      </c>
      <c r="AF16" s="41">
        <v>0</v>
      </c>
      <c r="AG16" s="41">
        <v>0</v>
      </c>
    </row>
    <row r="17" spans="2:34" ht="15" customHeight="1">
      <c r="B17" s="1" t="s">
        <v>262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32911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</row>
    <row r="18" spans="2:34" ht="15" customHeight="1">
      <c r="B18" s="1" t="s">
        <v>301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-27677</v>
      </c>
      <c r="O18" s="41">
        <v>150876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</row>
    <row r="19" spans="2:34" ht="15" customHeight="1">
      <c r="B19" s="1" t="s">
        <v>302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-1210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15">
        <v>0</v>
      </c>
    </row>
    <row r="20" spans="2:34" ht="15" customHeight="1">
      <c r="B20" s="1" t="s">
        <v>305</v>
      </c>
      <c r="C20" s="41">
        <v>15064</v>
      </c>
      <c r="D20" s="41">
        <v>0</v>
      </c>
      <c r="E20" s="41">
        <v>0</v>
      </c>
      <c r="F20" s="41">
        <v>0</v>
      </c>
      <c r="G20" s="41">
        <v>119</v>
      </c>
      <c r="H20" s="41">
        <v>-183</v>
      </c>
      <c r="I20" s="41">
        <v>-1283</v>
      </c>
      <c r="J20" s="41">
        <v>14921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15"/>
    </row>
    <row r="21" spans="2:34" ht="15" customHeight="1">
      <c r="B21" s="1" t="s">
        <v>308</v>
      </c>
      <c r="C21" s="41">
        <v>0</v>
      </c>
      <c r="D21" s="41">
        <v>0</v>
      </c>
      <c r="E21" s="41">
        <v>0</v>
      </c>
      <c r="F21" s="41">
        <v>102500</v>
      </c>
      <c r="G21" s="41">
        <v>102500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15">
        <v>0</v>
      </c>
    </row>
    <row r="22" spans="2:34" ht="15" customHeight="1">
      <c r="B22" s="1" t="s">
        <v>263</v>
      </c>
      <c r="C22" s="41">
        <v>-9573</v>
      </c>
      <c r="D22" s="41">
        <v>-14790</v>
      </c>
      <c r="E22" s="41">
        <v>-9505</v>
      </c>
      <c r="F22" s="41">
        <v>-17991</v>
      </c>
      <c r="G22" s="41">
        <v>-3826</v>
      </c>
      <c r="H22" s="41">
        <v>1384</v>
      </c>
      <c r="I22" s="41">
        <v>718</v>
      </c>
      <c r="J22" s="41">
        <v>-9444</v>
      </c>
      <c r="K22" s="41">
        <v>3541</v>
      </c>
      <c r="L22" s="41">
        <v>-3365</v>
      </c>
      <c r="M22" s="41">
        <v>4547</v>
      </c>
      <c r="N22" s="41">
        <v>-2824</v>
      </c>
      <c r="O22" s="41">
        <v>-1172</v>
      </c>
      <c r="P22" s="41">
        <v>-389</v>
      </c>
      <c r="Q22" s="41">
        <v>-378</v>
      </c>
      <c r="R22" s="41">
        <v>-4739</v>
      </c>
      <c r="S22" s="41">
        <v>8822</v>
      </c>
      <c r="T22" s="41">
        <v>-344</v>
      </c>
      <c r="U22" s="41">
        <v>3465</v>
      </c>
      <c r="V22" s="41">
        <v>83885</v>
      </c>
      <c r="W22" s="41">
        <v>403</v>
      </c>
      <c r="X22" s="41">
        <v>13316</v>
      </c>
      <c r="Y22" s="41">
        <v>-214</v>
      </c>
      <c r="Z22" s="41">
        <v>-1131</v>
      </c>
      <c r="AA22" s="41">
        <v>-516</v>
      </c>
      <c r="AB22" s="41">
        <v>36</v>
      </c>
      <c r="AC22" s="41">
        <v>-328</v>
      </c>
      <c r="AD22" s="41">
        <v>1603</v>
      </c>
      <c r="AE22" s="41">
        <v>-2355</v>
      </c>
      <c r="AF22" s="41">
        <v>57929</v>
      </c>
      <c r="AG22" s="41">
        <v>215</v>
      </c>
    </row>
    <row r="23" spans="2:34" ht="15" customHeight="1">
      <c r="B23" s="55"/>
      <c r="C23" s="49"/>
      <c r="D23" s="49"/>
      <c r="E23" s="49"/>
      <c r="F23" s="49"/>
      <c r="G23" s="49"/>
      <c r="H23" s="49"/>
      <c r="I23" s="49"/>
      <c r="J23" s="49"/>
      <c r="K23" s="49"/>
      <c r="L23" s="15"/>
      <c r="M23" s="15"/>
      <c r="N23" s="49"/>
      <c r="O23" s="49"/>
      <c r="P23" s="49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4" s="34" customFormat="1" ht="15" customHeight="1">
      <c r="B24" s="3" t="s">
        <v>145</v>
      </c>
      <c r="C24" s="46">
        <v>-53667</v>
      </c>
      <c r="D24" s="46">
        <v>-58559</v>
      </c>
      <c r="E24" s="46">
        <v>-60810</v>
      </c>
      <c r="F24" s="46">
        <v>-73504</v>
      </c>
      <c r="G24" s="46">
        <v>88936</v>
      </c>
      <c r="H24" s="46">
        <v>-37917</v>
      </c>
      <c r="I24" s="46">
        <v>-18203</v>
      </c>
      <c r="J24" s="46">
        <v>-355</v>
      </c>
      <c r="K24" s="46">
        <v>44763</v>
      </c>
      <c r="L24" s="46">
        <v>94872</v>
      </c>
      <c r="M24" s="46">
        <v>73888</v>
      </c>
      <c r="N24" s="46">
        <v>-70967</v>
      </c>
      <c r="O24" s="46">
        <v>238043</v>
      </c>
      <c r="P24" s="46">
        <v>-7721</v>
      </c>
      <c r="Q24" s="46">
        <v>47535</v>
      </c>
      <c r="R24" s="46">
        <v>-106663</v>
      </c>
      <c r="S24" s="46">
        <v>54901</v>
      </c>
      <c r="T24" s="46">
        <v>44930</v>
      </c>
      <c r="U24" s="46">
        <v>54791</v>
      </c>
      <c r="V24" s="46">
        <v>-31298</v>
      </c>
      <c r="W24" s="46">
        <v>9571</v>
      </c>
      <c r="X24" s="46">
        <v>5774</v>
      </c>
      <c r="Y24" s="46">
        <v>-19121</v>
      </c>
      <c r="Z24" s="46">
        <v>24577</v>
      </c>
      <c r="AA24" s="46">
        <v>135246</v>
      </c>
      <c r="AB24" s="46">
        <v>175893</v>
      </c>
      <c r="AC24" s="46">
        <v>34943</v>
      </c>
      <c r="AD24" s="46">
        <v>310728</v>
      </c>
      <c r="AE24" s="46">
        <v>285137</v>
      </c>
      <c r="AF24" s="46">
        <v>113653</v>
      </c>
      <c r="AG24" s="46">
        <v>-46788</v>
      </c>
      <c r="AH24" s="35"/>
    </row>
    <row r="25" spans="2:34" s="30" customFormat="1" ht="15" customHeight="1">
      <c r="N25" s="87"/>
      <c r="O25" s="87"/>
      <c r="P25" s="87"/>
      <c r="Q25" s="87"/>
      <c r="R25" s="87"/>
      <c r="S25" s="87"/>
    </row>
    <row r="26" spans="2:34" s="117" customFormat="1" ht="15" hidden="1" customHeight="1">
      <c r="B26" s="117" t="s">
        <v>310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6.7772568028885871E-2</v>
      </c>
      <c r="P26" s="119">
        <v>0.45263707199774217</v>
      </c>
      <c r="Q26" s="119">
        <v>9.5574999999371357E-2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</row>
    <row r="27" spans="2:34" s="30" customFormat="1" ht="15" customHeight="1">
      <c r="N27" s="95"/>
      <c r="O27" s="95"/>
      <c r="P27" s="95"/>
      <c r="Q27" s="87"/>
      <c r="R27" s="87"/>
      <c r="S27" s="87"/>
    </row>
    <row r="28" spans="2:34" s="30" customFormat="1" ht="15" customHeight="1">
      <c r="N28" s="51"/>
      <c r="V28" s="50"/>
      <c r="W28" s="50"/>
      <c r="X28" s="51"/>
      <c r="Y28" s="51"/>
      <c r="Z28" s="51"/>
      <c r="AA28" s="51"/>
      <c r="AB28" s="51"/>
      <c r="AC28" s="54"/>
      <c r="AD28" s="51"/>
      <c r="AE28" s="51"/>
      <c r="AF28" s="51"/>
      <c r="AG28" s="51"/>
    </row>
    <row r="29" spans="2:34" s="30" customFormat="1" ht="15" customHeight="1"/>
    <row r="30" spans="2:34" s="30" customFormat="1" ht="15" customHeight="1"/>
    <row r="31" spans="2:34" s="30" customFormat="1" ht="15" customHeight="1"/>
    <row r="32" spans="2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hiddenColumns="1">
      <selection activeCell="L20" sqref="L20:AB20"/>
      <pageMargins left="0" right="0" top="1.1811023622047245" bottom="0" header="0" footer="0"/>
      <printOptions horizontalCentered="1"/>
      <pageSetup paperSize="9" scale="45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O17" sqref="O17"/>
      <pageMargins left="0" right="0" top="1.1811023622047245" bottom="0" header="0" footer="0"/>
      <printOptions horizontalCentered="1"/>
      <pageSetup paperSize="9" scale="45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Z6:AC6"/>
    <mergeCell ref="AD6:AG6"/>
    <mergeCell ref="R6:U6"/>
    <mergeCell ref="V6:Y6"/>
    <mergeCell ref="B6:B7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AH97"/>
  <sheetViews>
    <sheetView showGridLines="0" showRowColHeaders="0" zoomScale="85" zoomScaleNormal="85" workbookViewId="0">
      <pane xSplit="2" topLeftCell="C1" activePane="topRight" state="frozen"/>
      <selection pane="topRight" activeCell="N12" sqref="N12"/>
    </sheetView>
  </sheetViews>
  <sheetFormatPr defaultColWidth="10.28515625" defaultRowHeight="15" customHeight="1"/>
  <cols>
    <col min="1" max="1" width="2.7109375" style="20" customWidth="1"/>
    <col min="2" max="2" width="45.5703125" style="20" customWidth="1"/>
    <col min="3" max="33" width="11" style="20" customWidth="1"/>
    <col min="34" max="34" width="0.85546875" style="20" customWidth="1"/>
    <col min="35" max="16384" width="10.28515625" style="20"/>
  </cols>
  <sheetData>
    <row r="2" spans="2:34" ht="15" customHeight="1">
      <c r="B2" s="3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4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4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4" ht="15" customHeight="1">
      <c r="B6" s="192" t="s">
        <v>267</v>
      </c>
      <c r="C6" s="189">
        <v>2018</v>
      </c>
      <c r="D6" s="190"/>
      <c r="E6" s="191"/>
      <c r="F6" s="190">
        <v>2017</v>
      </c>
      <c r="G6" s="190"/>
      <c r="H6" s="190"/>
      <c r="I6" s="191"/>
      <c r="J6" s="190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4" s="22" customFormat="1" ht="15" customHeight="1">
      <c r="B7" s="193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4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4" ht="15" customHeight="1">
      <c r="B9" s="57" t="s">
        <v>274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4" ht="15" customHeight="1">
      <c r="B10" s="23" t="s">
        <v>226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90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84120</v>
      </c>
    </row>
    <row r="11" spans="2:34" ht="15" customHeight="1">
      <c r="B11" s="57" t="s">
        <v>200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90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84120</v>
      </c>
    </row>
    <row r="12" spans="2:34" ht="15" customHeight="1">
      <c r="B12" s="57"/>
      <c r="C12" s="23"/>
      <c r="D12" s="23"/>
      <c r="E12" s="23"/>
      <c r="F12" s="23"/>
      <c r="G12" s="23"/>
      <c r="H12" s="23"/>
      <c r="I12" s="2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2:34" ht="15" customHeight="1">
      <c r="B13" s="86" t="s">
        <v>268</v>
      </c>
      <c r="C13" s="49"/>
      <c r="D13" s="49"/>
      <c r="E13" s="49"/>
      <c r="F13" s="49"/>
      <c r="G13" s="49"/>
      <c r="H13" s="49"/>
      <c r="I13" s="49"/>
      <c r="J13" s="38"/>
      <c r="K13" s="38"/>
      <c r="L13" s="38"/>
      <c r="M13" s="38"/>
      <c r="N13" s="49"/>
      <c r="O13" s="49"/>
      <c r="P13" s="4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2:34" ht="15" customHeight="1">
      <c r="B14" s="58" t="s">
        <v>226</v>
      </c>
      <c r="C14" s="15">
        <v>0</v>
      </c>
      <c r="D14" s="15">
        <v>0</v>
      </c>
      <c r="E14" s="15">
        <v>0</v>
      </c>
      <c r="F14" s="15">
        <v>82410</v>
      </c>
      <c r="G14" s="15">
        <v>88323</v>
      </c>
      <c r="H14" s="15">
        <v>77585</v>
      </c>
      <c r="I14" s="15">
        <v>81646</v>
      </c>
      <c r="J14" s="15">
        <v>60055</v>
      </c>
      <c r="K14" s="15">
        <v>41878</v>
      </c>
      <c r="L14" s="15">
        <v>104497</v>
      </c>
      <c r="M14" s="15">
        <v>117579</v>
      </c>
      <c r="N14" s="15">
        <v>127999</v>
      </c>
      <c r="O14" s="15">
        <v>-52278</v>
      </c>
      <c r="P14" s="15">
        <v>236611</v>
      </c>
      <c r="Q14" s="15">
        <v>97963</v>
      </c>
      <c r="R14" s="15">
        <v>86505</v>
      </c>
      <c r="S14" s="15">
        <v>88463</v>
      </c>
      <c r="T14" s="15">
        <v>70775</v>
      </c>
      <c r="U14" s="15">
        <v>36235</v>
      </c>
      <c r="V14" s="15">
        <v>68850</v>
      </c>
      <c r="W14" s="15">
        <v>56861</v>
      </c>
      <c r="X14" s="15">
        <v>96040</v>
      </c>
      <c r="Y14" s="15">
        <v>52378</v>
      </c>
      <c r="Z14" s="15">
        <v>44330</v>
      </c>
      <c r="AA14" s="15">
        <v>0</v>
      </c>
      <c r="AB14" s="15">
        <v>0</v>
      </c>
      <c r="AC14" s="15">
        <v>247186</v>
      </c>
      <c r="AD14" s="15">
        <v>55097</v>
      </c>
      <c r="AE14" s="15">
        <v>50486</v>
      </c>
      <c r="AF14" s="15">
        <v>25899</v>
      </c>
      <c r="AG14" s="15">
        <v>493837</v>
      </c>
    </row>
    <row r="15" spans="2:34" ht="15" customHeight="1">
      <c r="B15" s="58" t="s">
        <v>269</v>
      </c>
      <c r="C15" s="15">
        <v>528690</v>
      </c>
      <c r="D15" s="15">
        <v>550846</v>
      </c>
      <c r="E15" s="15">
        <v>612486</v>
      </c>
      <c r="F15" s="15">
        <v>480271</v>
      </c>
      <c r="G15" s="15">
        <v>577545</v>
      </c>
      <c r="H15" s="15">
        <v>842680</v>
      </c>
      <c r="I15" s="15">
        <v>803402</v>
      </c>
      <c r="J15" s="15">
        <v>658515</v>
      </c>
      <c r="K15" s="15">
        <v>579782</v>
      </c>
      <c r="L15" s="15">
        <v>282873</v>
      </c>
      <c r="M15" s="15">
        <v>242438</v>
      </c>
      <c r="N15" s="15">
        <v>191193</v>
      </c>
      <c r="O15" s="15">
        <v>469574</v>
      </c>
      <c r="P15" s="15">
        <v>319465</v>
      </c>
      <c r="Q15" s="15">
        <v>235824</v>
      </c>
      <c r="R15" s="15">
        <v>332159</v>
      </c>
      <c r="S15" s="15">
        <v>26591</v>
      </c>
      <c r="T15" s="15">
        <v>150153</v>
      </c>
      <c r="U15" s="15">
        <v>92507</v>
      </c>
      <c r="V15" s="15">
        <v>135266</v>
      </c>
      <c r="W15" s="15">
        <v>167560</v>
      </c>
      <c r="X15" s="15">
        <v>126437</v>
      </c>
      <c r="Y15" s="15">
        <v>188757</v>
      </c>
      <c r="Z15" s="15">
        <v>130523</v>
      </c>
      <c r="AA15" s="15">
        <v>0</v>
      </c>
      <c r="AB15" s="15">
        <v>0</v>
      </c>
      <c r="AC15" s="15">
        <v>30970</v>
      </c>
      <c r="AD15" s="15">
        <v>39752</v>
      </c>
      <c r="AE15" s="15">
        <v>52289</v>
      </c>
      <c r="AF15" s="15">
        <v>100860</v>
      </c>
      <c r="AG15" s="15">
        <v>68112</v>
      </c>
    </row>
    <row r="16" spans="2:34" ht="15" customHeight="1">
      <c r="B16" s="58" t="s">
        <v>275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1996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</row>
    <row r="17" spans="2:34" ht="15" customHeight="1">
      <c r="B17" s="58" t="s">
        <v>270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233</v>
      </c>
      <c r="N17" s="15">
        <v>212</v>
      </c>
      <c r="O17" s="15">
        <v>1146</v>
      </c>
      <c r="P17" s="15">
        <v>3634</v>
      </c>
      <c r="Q17" s="15">
        <v>2297</v>
      </c>
      <c r="R17" s="15">
        <v>1998</v>
      </c>
      <c r="S17" s="15">
        <v>1667</v>
      </c>
      <c r="T17" s="15">
        <v>1065</v>
      </c>
      <c r="U17" s="15">
        <v>5638</v>
      </c>
      <c r="V17" s="15">
        <v>10829</v>
      </c>
      <c r="W17" s="15">
        <v>11558</v>
      </c>
      <c r="X17" s="15">
        <v>6036</v>
      </c>
      <c r="Y17" s="15">
        <v>9439</v>
      </c>
      <c r="Z17" s="15">
        <v>25768</v>
      </c>
      <c r="AA17" s="15">
        <v>44010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</row>
    <row r="18" spans="2:34" ht="15" customHeight="1">
      <c r="B18" s="58" t="s">
        <v>271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43</v>
      </c>
      <c r="P18" s="15">
        <v>33</v>
      </c>
      <c r="Q18" s="15">
        <v>11</v>
      </c>
      <c r="R18" s="15">
        <v>132</v>
      </c>
      <c r="S18" s="15">
        <v>57</v>
      </c>
      <c r="T18" s="15">
        <v>71</v>
      </c>
      <c r="U18" s="15">
        <v>724</v>
      </c>
      <c r="V18" s="15">
        <v>1393</v>
      </c>
      <c r="W18" s="15">
        <v>868</v>
      </c>
      <c r="X18" s="15">
        <v>14</v>
      </c>
      <c r="Y18" s="15">
        <v>927</v>
      </c>
      <c r="Z18" s="15">
        <v>729</v>
      </c>
      <c r="AA18" s="15">
        <v>1619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2:34" ht="15" customHeight="1">
      <c r="B19" s="58" t="s">
        <v>272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15767</v>
      </c>
      <c r="K19" s="15">
        <v>29502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8798</v>
      </c>
      <c r="U19" s="15">
        <v>25541</v>
      </c>
      <c r="V19" s="15">
        <v>28518</v>
      </c>
      <c r="W19" s="15">
        <v>27794</v>
      </c>
      <c r="X19" s="15">
        <v>32148</v>
      </c>
      <c r="Y19" s="15">
        <v>49311</v>
      </c>
      <c r="Z19" s="15">
        <v>45146</v>
      </c>
      <c r="AA19" s="15">
        <v>80571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</row>
    <row r="20" spans="2:34" ht="15" customHeight="1">
      <c r="B20" s="58" t="s">
        <v>273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1780</v>
      </c>
    </row>
    <row r="21" spans="2:34" ht="15" customHeight="1">
      <c r="B21" s="57" t="s">
        <v>200</v>
      </c>
      <c r="C21" s="46">
        <v>528690</v>
      </c>
      <c r="D21" s="46">
        <v>550846</v>
      </c>
      <c r="E21" s="46">
        <v>612486</v>
      </c>
      <c r="F21" s="46">
        <v>562681</v>
      </c>
      <c r="G21" s="46">
        <v>665868</v>
      </c>
      <c r="H21" s="46">
        <v>920265</v>
      </c>
      <c r="I21" s="46">
        <v>885048</v>
      </c>
      <c r="J21" s="46">
        <v>734337</v>
      </c>
      <c r="K21" s="46">
        <v>651162</v>
      </c>
      <c r="L21" s="46">
        <v>387370</v>
      </c>
      <c r="M21" s="46">
        <v>360250</v>
      </c>
      <c r="N21" s="46">
        <v>319404</v>
      </c>
      <c r="O21" s="46">
        <v>418485</v>
      </c>
      <c r="P21" s="46">
        <v>559743</v>
      </c>
      <c r="Q21" s="46">
        <v>336095</v>
      </c>
      <c r="R21" s="46">
        <v>422790</v>
      </c>
      <c r="S21" s="46">
        <v>116778</v>
      </c>
      <c r="T21" s="46">
        <v>230862</v>
      </c>
      <c r="U21" s="46">
        <v>160645</v>
      </c>
      <c r="V21" s="46">
        <v>244856</v>
      </c>
      <c r="W21" s="46">
        <v>264641</v>
      </c>
      <c r="X21" s="46">
        <v>260675</v>
      </c>
      <c r="Y21" s="46">
        <v>300812</v>
      </c>
      <c r="Z21" s="46">
        <v>246496</v>
      </c>
      <c r="AA21" s="46">
        <v>126200</v>
      </c>
      <c r="AB21" s="46">
        <v>0</v>
      </c>
      <c r="AC21" s="46">
        <v>278156</v>
      </c>
      <c r="AD21" s="46">
        <v>94849</v>
      </c>
      <c r="AE21" s="46">
        <v>102775</v>
      </c>
      <c r="AF21" s="46">
        <v>126759</v>
      </c>
      <c r="AG21" s="46">
        <v>563729</v>
      </c>
      <c r="AH21" s="104">
        <v>0</v>
      </c>
    </row>
    <row r="22" spans="2:34" ht="15" customHeight="1">
      <c r="B22" s="86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2:34" s="157" customFormat="1" ht="15" customHeight="1">
      <c r="B23" s="86" t="s">
        <v>145</v>
      </c>
      <c r="C23" s="46">
        <v>528690</v>
      </c>
      <c r="D23" s="46">
        <v>550846</v>
      </c>
      <c r="E23" s="46">
        <v>612486</v>
      </c>
      <c r="F23" s="46">
        <v>562681</v>
      </c>
      <c r="G23" s="46">
        <v>665868</v>
      </c>
      <c r="H23" s="46">
        <v>920265</v>
      </c>
      <c r="I23" s="46">
        <v>885048</v>
      </c>
      <c r="J23" s="46">
        <v>734337</v>
      </c>
      <c r="K23" s="46">
        <v>651162</v>
      </c>
      <c r="L23" s="46">
        <v>387370</v>
      </c>
      <c r="M23" s="46">
        <v>360250</v>
      </c>
      <c r="N23" s="46">
        <v>319404</v>
      </c>
      <c r="O23" s="46">
        <v>418485</v>
      </c>
      <c r="P23" s="46">
        <v>559743</v>
      </c>
      <c r="Q23" s="46">
        <v>336095</v>
      </c>
      <c r="R23" s="46">
        <v>422790</v>
      </c>
      <c r="S23" s="46">
        <v>116778</v>
      </c>
      <c r="T23" s="46">
        <v>230862</v>
      </c>
      <c r="U23" s="46">
        <v>160645</v>
      </c>
      <c r="V23" s="46">
        <v>244856</v>
      </c>
      <c r="W23" s="46">
        <v>264641</v>
      </c>
      <c r="X23" s="46">
        <v>260675</v>
      </c>
      <c r="Y23" s="46">
        <v>300812</v>
      </c>
      <c r="Z23" s="46">
        <v>246496</v>
      </c>
      <c r="AA23" s="46">
        <v>126200</v>
      </c>
      <c r="AB23" s="46">
        <v>0</v>
      </c>
      <c r="AC23" s="46">
        <v>278156</v>
      </c>
      <c r="AD23" s="46">
        <v>94849</v>
      </c>
      <c r="AE23" s="46">
        <v>102775</v>
      </c>
      <c r="AF23" s="46">
        <v>126759</v>
      </c>
      <c r="AG23" s="46">
        <v>647849</v>
      </c>
      <c r="AH23" s="46">
        <v>0</v>
      </c>
    </row>
    <row r="24" spans="2:34" s="87" customFormat="1" ht="15" customHeight="1"/>
    <row r="25" spans="2:34" s="87" customFormat="1" ht="15" hidden="1" customHeight="1">
      <c r="B25" s="117" t="s">
        <v>310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</row>
    <row r="26" spans="2:34" s="87" customFormat="1" ht="15" customHeight="1">
      <c r="N26" s="95"/>
    </row>
    <row r="27" spans="2:34" s="87" customFormat="1" ht="15" customHeight="1">
      <c r="V27" s="158"/>
      <c r="W27" s="158"/>
      <c r="X27" s="95"/>
      <c r="Y27" s="95"/>
      <c r="Z27" s="95"/>
      <c r="AA27" s="95"/>
      <c r="AB27" s="95"/>
      <c r="AC27" s="161"/>
      <c r="AD27" s="95"/>
      <c r="AE27" s="95"/>
      <c r="AF27" s="95"/>
      <c r="AG27" s="95"/>
    </row>
    <row r="28" spans="2:34" s="87" customFormat="1" ht="15" customHeight="1"/>
    <row r="29" spans="2:34" s="87" customFormat="1" ht="15" customHeight="1"/>
    <row r="30" spans="2:34" s="87" customFormat="1" ht="15" customHeight="1">
      <c r="C30" s="31"/>
      <c r="D30" s="31"/>
    </row>
    <row r="31" spans="2:34" s="87" customFormat="1" ht="15" customHeight="1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2:34" s="87" customFormat="1" ht="15" customHeight="1"/>
    <row r="33" s="87" customFormat="1" ht="15" customHeight="1"/>
    <row r="34" s="87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9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9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18" sqref="G18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Z6:AC6"/>
    <mergeCell ref="AD6:AG6"/>
    <mergeCell ref="B6:B7"/>
    <mergeCell ref="R6:U6"/>
    <mergeCell ref="V6:Y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5"/>
  <sheetViews>
    <sheetView showGridLines="0" showRowColHeader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5" sqref="C35"/>
    </sheetView>
  </sheetViews>
  <sheetFormatPr defaultRowHeight="15" customHeight="1"/>
  <cols>
    <col min="1" max="1" width="2.7109375" style="1" customWidth="1"/>
    <col min="2" max="2" width="64.28515625" style="1" bestFit="1" customWidth="1"/>
    <col min="3" max="6" width="11.42578125" style="1" customWidth="1"/>
    <col min="7" max="9" width="12.7109375" style="1" customWidth="1"/>
    <col min="10" max="13" width="11.28515625" style="1" bestFit="1" customWidth="1"/>
    <col min="14" max="16" width="11.28515625" style="58" bestFit="1" customWidth="1"/>
    <col min="17" max="17" width="11.28515625" style="1" bestFit="1" customWidth="1"/>
    <col min="18" max="33" width="11" style="1" customWidth="1"/>
    <col min="34" max="16384" width="9.140625" style="1"/>
  </cols>
  <sheetData>
    <row r="1" spans="1:33" ht="15" customHeight="1">
      <c r="A1" s="82"/>
      <c r="O1" s="1"/>
      <c r="P1" s="1"/>
    </row>
    <row r="2" spans="1:33" ht="15" customHeight="1">
      <c r="N2" s="59"/>
      <c r="O2" s="2"/>
      <c r="P2" s="2"/>
    </row>
    <row r="3" spans="1:33" ht="15" customHeight="1">
      <c r="N3" s="59"/>
      <c r="O3" s="59"/>
      <c r="P3" s="59"/>
      <c r="Q3" s="2"/>
    </row>
    <row r="4" spans="1:33" ht="15" customHeight="1">
      <c r="AG4" s="5" t="s">
        <v>105</v>
      </c>
    </row>
    <row r="5" spans="1:33" ht="15" customHeight="1">
      <c r="O5" s="1"/>
      <c r="P5" s="1"/>
      <c r="AG5" s="5"/>
    </row>
    <row r="6" spans="1:33" ht="15" customHeight="1">
      <c r="B6" s="174" t="s">
        <v>58</v>
      </c>
      <c r="C6" s="171">
        <v>2018</v>
      </c>
      <c r="D6" s="172"/>
      <c r="E6" s="173"/>
      <c r="F6" s="176">
        <v>2017</v>
      </c>
      <c r="G6" s="177"/>
      <c r="H6" s="177"/>
      <c r="I6" s="178"/>
      <c r="J6" s="172">
        <v>2016</v>
      </c>
      <c r="K6" s="172"/>
      <c r="L6" s="172"/>
      <c r="M6" s="173"/>
      <c r="N6" s="171">
        <v>2015</v>
      </c>
      <c r="O6" s="172"/>
      <c r="P6" s="172"/>
      <c r="Q6" s="173"/>
      <c r="R6" s="171">
        <v>2014</v>
      </c>
      <c r="S6" s="172"/>
      <c r="T6" s="172"/>
      <c r="U6" s="173"/>
      <c r="V6" s="171">
        <v>2013</v>
      </c>
      <c r="W6" s="172"/>
      <c r="X6" s="172"/>
      <c r="Y6" s="173"/>
      <c r="Z6" s="171">
        <v>2012</v>
      </c>
      <c r="AA6" s="172"/>
      <c r="AB6" s="172"/>
      <c r="AC6" s="173"/>
      <c r="AD6" s="171">
        <v>2011</v>
      </c>
      <c r="AE6" s="172"/>
      <c r="AF6" s="172"/>
      <c r="AG6" s="173"/>
    </row>
    <row r="7" spans="1:33" ht="15" customHeight="1">
      <c r="B7" s="175"/>
      <c r="C7" s="85" t="s">
        <v>107</v>
      </c>
      <c r="D7" s="85" t="s">
        <v>108</v>
      </c>
      <c r="E7" s="85" t="s">
        <v>109</v>
      </c>
      <c r="F7" s="85" t="s">
        <v>106</v>
      </c>
      <c r="G7" s="85" t="s">
        <v>107</v>
      </c>
      <c r="H7" s="85" t="s">
        <v>108</v>
      </c>
      <c r="I7" s="85" t="s">
        <v>109</v>
      </c>
      <c r="J7" s="85" t="s">
        <v>106</v>
      </c>
      <c r="K7" s="85" t="s">
        <v>107</v>
      </c>
      <c r="L7" s="85" t="s">
        <v>108</v>
      </c>
      <c r="M7" s="85" t="s">
        <v>109</v>
      </c>
      <c r="N7" s="85" t="s">
        <v>106</v>
      </c>
      <c r="O7" s="85" t="s">
        <v>107</v>
      </c>
      <c r="P7" s="85" t="s">
        <v>108</v>
      </c>
      <c r="Q7" s="85" t="s">
        <v>109</v>
      </c>
      <c r="R7" s="85" t="s">
        <v>106</v>
      </c>
      <c r="S7" s="85" t="s">
        <v>107</v>
      </c>
      <c r="T7" s="85" t="s">
        <v>108</v>
      </c>
      <c r="U7" s="85" t="s">
        <v>109</v>
      </c>
      <c r="V7" s="85" t="s">
        <v>106</v>
      </c>
      <c r="W7" s="85" t="s">
        <v>107</v>
      </c>
      <c r="X7" s="85" t="s">
        <v>108</v>
      </c>
      <c r="Y7" s="85" t="s">
        <v>109</v>
      </c>
      <c r="Z7" s="85" t="s">
        <v>106</v>
      </c>
      <c r="AA7" s="85" t="s">
        <v>107</v>
      </c>
      <c r="AB7" s="85" t="s">
        <v>108</v>
      </c>
      <c r="AC7" s="85" t="s">
        <v>109</v>
      </c>
      <c r="AD7" s="85" t="s">
        <v>106</v>
      </c>
      <c r="AE7" s="85" t="s">
        <v>107</v>
      </c>
      <c r="AF7" s="85" t="s">
        <v>108</v>
      </c>
      <c r="AG7" s="85" t="s">
        <v>109</v>
      </c>
    </row>
    <row r="8" spans="1:33" ht="15" customHeight="1">
      <c r="O8" s="1"/>
      <c r="P8" s="1"/>
    </row>
    <row r="9" spans="1:33" ht="15" customHeight="1">
      <c r="B9" s="86" t="s">
        <v>56</v>
      </c>
      <c r="C9" s="99">
        <v>12269519</v>
      </c>
      <c r="D9" s="99">
        <v>12139326</v>
      </c>
      <c r="E9" s="99">
        <v>11278619</v>
      </c>
      <c r="F9" s="99">
        <v>11973625</v>
      </c>
      <c r="G9" s="99">
        <v>12345411</v>
      </c>
      <c r="H9" s="99">
        <v>11745996</v>
      </c>
      <c r="I9" s="99">
        <v>12472469</v>
      </c>
      <c r="J9" s="99">
        <v>12942074</v>
      </c>
      <c r="K9" s="99">
        <v>12446882</v>
      </c>
      <c r="L9" s="99">
        <v>11215560</v>
      </c>
      <c r="M9" s="99">
        <v>12325866</v>
      </c>
      <c r="N9" s="99">
        <v>11369818</v>
      </c>
      <c r="O9" s="99">
        <v>11593592</v>
      </c>
      <c r="P9" s="99">
        <v>10542274</v>
      </c>
      <c r="Q9" s="99">
        <v>10846979.153840126</v>
      </c>
      <c r="R9" s="99">
        <v>10623486</v>
      </c>
      <c r="S9" s="99">
        <v>11473621</v>
      </c>
      <c r="T9" s="99">
        <v>9699758</v>
      </c>
      <c r="U9" s="99">
        <v>9276968</v>
      </c>
      <c r="V9" s="99">
        <v>9672162</v>
      </c>
      <c r="W9" s="99">
        <v>9632102</v>
      </c>
      <c r="X9" s="99">
        <v>10098048</v>
      </c>
      <c r="Y9" s="99">
        <v>10081739</v>
      </c>
      <c r="Z9" s="99">
        <v>7169692</v>
      </c>
      <c r="AA9" s="99">
        <v>7641504</v>
      </c>
      <c r="AB9" s="99">
        <v>6251530</v>
      </c>
      <c r="AC9" s="99">
        <v>6517911</v>
      </c>
      <c r="AD9" s="99">
        <v>4856857</v>
      </c>
      <c r="AE9" s="99">
        <v>5497455</v>
      </c>
      <c r="AF9" s="99">
        <v>5589341</v>
      </c>
      <c r="AG9" s="99">
        <v>7957372</v>
      </c>
    </row>
    <row r="10" spans="1:33" ht="15" customHeight="1">
      <c r="B10" s="86" t="s">
        <v>4</v>
      </c>
      <c r="C10" s="99">
        <v>7578</v>
      </c>
      <c r="D10" s="99">
        <v>8347</v>
      </c>
      <c r="E10" s="99">
        <v>4971</v>
      </c>
      <c r="F10" s="99">
        <v>10748</v>
      </c>
      <c r="G10" s="99">
        <v>26419</v>
      </c>
      <c r="H10" s="99">
        <v>15503</v>
      </c>
      <c r="I10" s="99">
        <v>24378</v>
      </c>
      <c r="J10" s="99">
        <v>19521</v>
      </c>
      <c r="K10" s="99">
        <v>20029</v>
      </c>
      <c r="L10" s="99">
        <v>20465</v>
      </c>
      <c r="M10" s="99">
        <v>51838</v>
      </c>
      <c r="N10" s="99">
        <v>48043</v>
      </c>
      <c r="O10" s="99">
        <v>99553</v>
      </c>
      <c r="P10" s="99">
        <v>66942</v>
      </c>
      <c r="Q10" s="99">
        <v>77798.448879999996</v>
      </c>
      <c r="R10" s="99">
        <v>47298</v>
      </c>
      <c r="S10" s="99">
        <v>24545</v>
      </c>
      <c r="T10" s="99">
        <v>53810</v>
      </c>
      <c r="U10" s="99">
        <v>50856</v>
      </c>
      <c r="V10" s="99">
        <v>47763</v>
      </c>
      <c r="W10" s="99">
        <v>53895</v>
      </c>
      <c r="X10" s="99">
        <v>41724</v>
      </c>
      <c r="Y10" s="99">
        <v>36713</v>
      </c>
      <c r="Z10" s="99">
        <v>36767</v>
      </c>
      <c r="AA10" s="99">
        <v>28238</v>
      </c>
      <c r="AB10" s="99">
        <v>12861</v>
      </c>
      <c r="AC10" s="99">
        <v>18796</v>
      </c>
      <c r="AD10" s="99">
        <v>25816</v>
      </c>
      <c r="AE10" s="99">
        <v>10903</v>
      </c>
      <c r="AF10" s="99">
        <v>8702</v>
      </c>
      <c r="AG10" s="99">
        <v>3366</v>
      </c>
    </row>
    <row r="11" spans="1:33" ht="15" customHeight="1">
      <c r="B11" s="86" t="s">
        <v>5</v>
      </c>
      <c r="C11" s="99">
        <v>1681153</v>
      </c>
      <c r="D11" s="99">
        <v>1078240</v>
      </c>
      <c r="E11" s="99">
        <v>677202</v>
      </c>
      <c r="F11" s="99">
        <v>1032983</v>
      </c>
      <c r="G11" s="99">
        <v>1084666</v>
      </c>
      <c r="H11" s="99">
        <v>217265</v>
      </c>
      <c r="I11" s="99">
        <v>123374</v>
      </c>
      <c r="J11" s="99">
        <v>966835</v>
      </c>
      <c r="K11" s="99">
        <v>1179569</v>
      </c>
      <c r="L11" s="99">
        <v>1339355</v>
      </c>
      <c r="M11" s="99">
        <v>2425351</v>
      </c>
      <c r="N11" s="99">
        <v>1168723</v>
      </c>
      <c r="O11" s="99">
        <v>1342532</v>
      </c>
      <c r="P11" s="99">
        <v>1282426</v>
      </c>
      <c r="Q11" s="99">
        <v>1129286.13696</v>
      </c>
      <c r="R11" s="99">
        <v>952847</v>
      </c>
      <c r="S11" s="99">
        <v>2363868</v>
      </c>
      <c r="T11" s="99">
        <v>925317</v>
      </c>
      <c r="U11" s="99">
        <v>688387</v>
      </c>
      <c r="V11" s="99">
        <v>1164314</v>
      </c>
      <c r="W11" s="99">
        <v>1973206</v>
      </c>
      <c r="X11" s="99">
        <v>2248513</v>
      </c>
      <c r="Y11" s="99">
        <v>1192778</v>
      </c>
      <c r="Z11" s="99">
        <v>450350</v>
      </c>
      <c r="AA11" s="99">
        <v>991179</v>
      </c>
      <c r="AB11" s="99">
        <v>1372796</v>
      </c>
      <c r="AC11" s="99">
        <v>2138761</v>
      </c>
      <c r="AD11" s="99">
        <v>789295</v>
      </c>
      <c r="AE11" s="99">
        <v>774740</v>
      </c>
      <c r="AF11" s="99">
        <v>927562</v>
      </c>
      <c r="AG11" s="99">
        <v>1996392</v>
      </c>
    </row>
    <row r="12" spans="1:33" ht="15" customHeight="1">
      <c r="B12" s="58" t="s">
        <v>6</v>
      </c>
      <c r="C12" s="59">
        <v>1675275</v>
      </c>
      <c r="D12" s="59">
        <v>1072457</v>
      </c>
      <c r="E12" s="59">
        <v>603571</v>
      </c>
      <c r="F12" s="59">
        <v>1017242</v>
      </c>
      <c r="G12" s="59">
        <v>946259</v>
      </c>
      <c r="H12" s="59">
        <v>0</v>
      </c>
      <c r="I12" s="59">
        <v>24199</v>
      </c>
      <c r="J12" s="59">
        <v>891796</v>
      </c>
      <c r="K12" s="59">
        <v>1127288</v>
      </c>
      <c r="L12" s="59">
        <v>1254752</v>
      </c>
      <c r="M12" s="59">
        <v>2339675</v>
      </c>
      <c r="N12" s="59">
        <v>1084203</v>
      </c>
      <c r="O12" s="59">
        <v>1234866</v>
      </c>
      <c r="P12" s="59">
        <v>1205762</v>
      </c>
      <c r="Q12" s="59">
        <v>1051593</v>
      </c>
      <c r="R12" s="59">
        <v>823674</v>
      </c>
      <c r="S12" s="59">
        <v>2224003</v>
      </c>
      <c r="T12" s="59">
        <v>806998</v>
      </c>
      <c r="U12" s="59">
        <v>559997</v>
      </c>
      <c r="V12" s="59">
        <v>1076933</v>
      </c>
      <c r="W12" s="59">
        <v>1836002</v>
      </c>
      <c r="X12" s="59">
        <v>2097134</v>
      </c>
      <c r="Y12" s="59">
        <v>1048737</v>
      </c>
      <c r="Z12" s="59">
        <v>334877</v>
      </c>
      <c r="AA12" s="59">
        <v>872799</v>
      </c>
      <c r="AB12" s="59">
        <v>1215125</v>
      </c>
      <c r="AC12" s="59">
        <v>1975552</v>
      </c>
      <c r="AD12" s="59">
        <v>639461</v>
      </c>
      <c r="AE12" s="59">
        <v>649992</v>
      </c>
      <c r="AF12" s="59">
        <v>612189</v>
      </c>
      <c r="AG12" s="59">
        <v>1687990</v>
      </c>
    </row>
    <row r="13" spans="1:33" ht="15" customHeight="1">
      <c r="B13" s="58" t="s">
        <v>7</v>
      </c>
      <c r="C13" s="59">
        <v>5878</v>
      </c>
      <c r="D13" s="59">
        <v>5783</v>
      </c>
      <c r="E13" s="59">
        <v>73631</v>
      </c>
      <c r="F13" s="59">
        <v>15741</v>
      </c>
      <c r="G13" s="59">
        <v>138407</v>
      </c>
      <c r="H13" s="59">
        <v>217265</v>
      </c>
      <c r="I13" s="59">
        <v>99175</v>
      </c>
      <c r="J13" s="59">
        <v>75039</v>
      </c>
      <c r="K13" s="59">
        <v>52281</v>
      </c>
      <c r="L13" s="59">
        <v>84603</v>
      </c>
      <c r="M13" s="59">
        <v>85676</v>
      </c>
      <c r="N13" s="59">
        <v>84520</v>
      </c>
      <c r="O13" s="59">
        <v>107666</v>
      </c>
      <c r="P13" s="59">
        <v>76664</v>
      </c>
      <c r="Q13" s="59">
        <v>77693.136960000033</v>
      </c>
      <c r="R13" s="59">
        <v>129173</v>
      </c>
      <c r="S13" s="59">
        <v>139865</v>
      </c>
      <c r="T13" s="59">
        <v>118319</v>
      </c>
      <c r="U13" s="59">
        <v>128390</v>
      </c>
      <c r="V13" s="59">
        <v>87381</v>
      </c>
      <c r="W13" s="59">
        <v>137204</v>
      </c>
      <c r="X13" s="59">
        <v>151379</v>
      </c>
      <c r="Y13" s="59">
        <v>144041</v>
      </c>
      <c r="Z13" s="59">
        <v>115473</v>
      </c>
      <c r="AA13" s="59">
        <v>118380</v>
      </c>
      <c r="AB13" s="59">
        <v>157671</v>
      </c>
      <c r="AC13" s="59">
        <v>163209</v>
      </c>
      <c r="AD13" s="59">
        <v>149834</v>
      </c>
      <c r="AE13" s="59">
        <v>124748</v>
      </c>
      <c r="AF13" s="59">
        <v>315373</v>
      </c>
      <c r="AG13" s="59">
        <v>308402</v>
      </c>
    </row>
    <row r="14" spans="1:33" ht="15" customHeight="1">
      <c r="B14" s="86" t="s">
        <v>8</v>
      </c>
      <c r="C14" s="99">
        <v>272994</v>
      </c>
      <c r="D14" s="99">
        <v>480898</v>
      </c>
      <c r="E14" s="99">
        <v>445240</v>
      </c>
      <c r="F14" s="99">
        <v>366369</v>
      </c>
      <c r="G14" s="99">
        <v>538460</v>
      </c>
      <c r="H14" s="99">
        <v>859957</v>
      </c>
      <c r="I14" s="99">
        <v>824052</v>
      </c>
      <c r="J14" s="99">
        <v>719629</v>
      </c>
      <c r="K14" s="99">
        <v>833320</v>
      </c>
      <c r="L14" s="99">
        <v>257737</v>
      </c>
      <c r="M14" s="99">
        <v>429380</v>
      </c>
      <c r="N14" s="99">
        <v>287390</v>
      </c>
      <c r="O14" s="99">
        <v>283864</v>
      </c>
      <c r="P14" s="99">
        <v>420462</v>
      </c>
      <c r="Q14" s="99">
        <v>602000.02537526726</v>
      </c>
      <c r="R14" s="99">
        <v>724561</v>
      </c>
      <c r="S14" s="99">
        <v>1022953</v>
      </c>
      <c r="T14" s="99">
        <v>805148</v>
      </c>
      <c r="U14" s="99">
        <v>613317</v>
      </c>
      <c r="V14" s="99">
        <v>480738</v>
      </c>
      <c r="W14" s="99">
        <v>514684</v>
      </c>
      <c r="X14" s="99">
        <v>466556</v>
      </c>
      <c r="Y14" s="99">
        <v>528864</v>
      </c>
      <c r="Z14" s="99">
        <v>409188</v>
      </c>
      <c r="AA14" s="99">
        <v>643481</v>
      </c>
      <c r="AB14" s="99">
        <v>193725</v>
      </c>
      <c r="AC14" s="99">
        <v>122680</v>
      </c>
      <c r="AD14" s="99">
        <v>129131</v>
      </c>
      <c r="AE14" s="99">
        <v>87769</v>
      </c>
      <c r="AF14" s="99">
        <v>126623</v>
      </c>
      <c r="AG14" s="99">
        <v>121919</v>
      </c>
    </row>
    <row r="15" spans="1:33" ht="15" customHeight="1">
      <c r="B15" s="58" t="s">
        <v>9</v>
      </c>
      <c r="C15" s="59">
        <v>76084</v>
      </c>
      <c r="D15" s="59">
        <v>130813</v>
      </c>
      <c r="E15" s="59">
        <v>81465</v>
      </c>
      <c r="F15" s="59">
        <v>186752</v>
      </c>
      <c r="G15" s="59">
        <v>231390</v>
      </c>
      <c r="H15" s="59">
        <v>366046</v>
      </c>
      <c r="I15" s="59">
        <v>212597</v>
      </c>
      <c r="J15" s="59">
        <v>61361</v>
      </c>
      <c r="K15" s="59">
        <v>290819</v>
      </c>
      <c r="L15" s="59">
        <v>186595</v>
      </c>
      <c r="M15" s="59">
        <v>62279</v>
      </c>
      <c r="N15" s="59">
        <v>144005</v>
      </c>
      <c r="O15" s="59">
        <v>47435</v>
      </c>
      <c r="P15" s="59">
        <v>87621</v>
      </c>
      <c r="Q15" s="59">
        <v>52757.541910000145</v>
      </c>
      <c r="R15" s="59">
        <v>252284</v>
      </c>
      <c r="S15" s="59">
        <v>398327</v>
      </c>
      <c r="T15" s="59">
        <v>380378</v>
      </c>
      <c r="U15" s="59">
        <v>256939</v>
      </c>
      <c r="V15" s="59">
        <v>243252</v>
      </c>
      <c r="W15" s="59">
        <v>445005</v>
      </c>
      <c r="X15" s="59">
        <v>274254</v>
      </c>
      <c r="Y15" s="59">
        <v>358889</v>
      </c>
      <c r="Z15" s="59">
        <v>304250</v>
      </c>
      <c r="AA15" s="59">
        <v>363242</v>
      </c>
      <c r="AB15" s="59">
        <v>141141</v>
      </c>
      <c r="AC15" s="59">
        <v>86343</v>
      </c>
      <c r="AD15" s="59">
        <v>103392</v>
      </c>
      <c r="AE15" s="59">
        <v>69400</v>
      </c>
      <c r="AF15" s="59">
        <v>121606</v>
      </c>
      <c r="AG15" s="59">
        <v>117504</v>
      </c>
    </row>
    <row r="16" spans="1:33" ht="15" customHeight="1">
      <c r="B16" s="58" t="s">
        <v>10</v>
      </c>
      <c r="C16" s="59">
        <v>157404</v>
      </c>
      <c r="D16" s="59">
        <v>319666</v>
      </c>
      <c r="E16" s="59">
        <v>350615</v>
      </c>
      <c r="F16" s="59">
        <v>164612</v>
      </c>
      <c r="G16" s="59">
        <v>270184</v>
      </c>
      <c r="H16" s="59">
        <v>464261</v>
      </c>
      <c r="I16" s="59">
        <v>576564</v>
      </c>
      <c r="J16" s="59">
        <v>626015</v>
      </c>
      <c r="K16" s="59">
        <v>514207</v>
      </c>
      <c r="L16" s="59">
        <v>14530</v>
      </c>
      <c r="M16" s="59">
        <v>152609</v>
      </c>
      <c r="N16" s="59">
        <v>63296</v>
      </c>
      <c r="O16" s="59">
        <v>30211</v>
      </c>
      <c r="P16" s="59">
        <v>141903</v>
      </c>
      <c r="Q16" s="59">
        <v>255832.05763999998</v>
      </c>
      <c r="R16" s="59">
        <v>180113</v>
      </c>
      <c r="S16" s="59">
        <v>304600</v>
      </c>
      <c r="T16" s="59">
        <v>326941</v>
      </c>
      <c r="U16" s="59">
        <v>246590</v>
      </c>
      <c r="V16" s="59">
        <v>185274</v>
      </c>
      <c r="W16" s="59">
        <v>42938</v>
      </c>
      <c r="X16" s="59">
        <v>137827</v>
      </c>
      <c r="Y16" s="59">
        <v>135558</v>
      </c>
      <c r="Z16" s="59">
        <v>68810</v>
      </c>
      <c r="AA16" s="59">
        <v>212004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</row>
    <row r="17" spans="2:33" ht="15" customHeight="1">
      <c r="B17" s="58" t="s">
        <v>11</v>
      </c>
      <c r="C17" s="59">
        <v>39269</v>
      </c>
      <c r="D17" s="59">
        <v>30378</v>
      </c>
      <c r="E17" s="59">
        <v>13120</v>
      </c>
      <c r="F17" s="59">
        <v>14232</v>
      </c>
      <c r="G17" s="59">
        <v>11399</v>
      </c>
      <c r="H17" s="59">
        <v>17680</v>
      </c>
      <c r="I17" s="59">
        <v>18230</v>
      </c>
      <c r="J17" s="59">
        <v>18239</v>
      </c>
      <c r="K17" s="59">
        <v>17274</v>
      </c>
      <c r="L17" s="59">
        <v>16421</v>
      </c>
      <c r="M17" s="59">
        <v>199959</v>
      </c>
      <c r="N17" s="59">
        <v>62769</v>
      </c>
      <c r="O17" s="59">
        <v>85414</v>
      </c>
      <c r="P17" s="59">
        <v>167897</v>
      </c>
      <c r="Q17" s="59">
        <v>245330.60203526702</v>
      </c>
      <c r="R17" s="59">
        <v>92710</v>
      </c>
      <c r="S17" s="59">
        <v>75149</v>
      </c>
      <c r="T17" s="59">
        <v>23360</v>
      </c>
      <c r="U17" s="59">
        <v>23036</v>
      </c>
      <c r="V17" s="59">
        <v>31676</v>
      </c>
      <c r="W17" s="59">
        <v>14354</v>
      </c>
      <c r="X17" s="59">
        <v>23727</v>
      </c>
      <c r="Y17" s="59">
        <v>9920</v>
      </c>
      <c r="Z17" s="59">
        <v>10016</v>
      </c>
      <c r="AA17" s="59">
        <v>47094</v>
      </c>
      <c r="AB17" s="59">
        <v>52305</v>
      </c>
      <c r="AC17" s="59">
        <v>36042</v>
      </c>
      <c r="AD17" s="59">
        <v>25451</v>
      </c>
      <c r="AE17" s="59">
        <v>18088</v>
      </c>
      <c r="AF17" s="59">
        <v>4984</v>
      </c>
      <c r="AG17" s="59">
        <v>4382</v>
      </c>
    </row>
    <row r="18" spans="2:33" ht="15" customHeight="1">
      <c r="B18" s="58" t="s">
        <v>12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30483</v>
      </c>
      <c r="S18" s="59">
        <v>29139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</row>
    <row r="19" spans="2:33" ht="15" customHeight="1">
      <c r="B19" s="58" t="s">
        <v>13</v>
      </c>
      <c r="C19" s="59">
        <v>237</v>
      </c>
      <c r="D19" s="59">
        <v>41</v>
      </c>
      <c r="E19" s="59">
        <v>40</v>
      </c>
      <c r="F19" s="59">
        <v>773</v>
      </c>
      <c r="G19" s="59">
        <v>25487</v>
      </c>
      <c r="H19" s="59">
        <v>11970</v>
      </c>
      <c r="I19" s="59">
        <v>16661</v>
      </c>
      <c r="J19" s="59">
        <v>14014</v>
      </c>
      <c r="K19" s="59">
        <v>11020</v>
      </c>
      <c r="L19" s="59">
        <v>40191</v>
      </c>
      <c r="M19" s="59">
        <v>14533</v>
      </c>
      <c r="N19" s="59">
        <v>17320</v>
      </c>
      <c r="O19" s="59">
        <v>120804</v>
      </c>
      <c r="P19" s="59">
        <v>23041</v>
      </c>
      <c r="Q19" s="59">
        <v>48079.823790000002</v>
      </c>
      <c r="R19" s="59">
        <v>168971</v>
      </c>
      <c r="S19" s="59">
        <v>215736</v>
      </c>
      <c r="T19" s="59">
        <v>74467</v>
      </c>
      <c r="U19" s="59">
        <v>86750</v>
      </c>
      <c r="V19" s="59">
        <v>20534</v>
      </c>
      <c r="W19" s="59">
        <v>12387</v>
      </c>
      <c r="X19" s="59">
        <v>30746</v>
      </c>
      <c r="Y19" s="59">
        <v>24495</v>
      </c>
      <c r="Z19" s="59">
        <v>26111</v>
      </c>
      <c r="AA19" s="59">
        <v>21140</v>
      </c>
      <c r="AB19" s="59">
        <v>278</v>
      </c>
      <c r="AC19" s="59">
        <v>273</v>
      </c>
      <c r="AD19" s="59">
        <v>266</v>
      </c>
      <c r="AE19" s="59">
        <v>259</v>
      </c>
      <c r="AF19" s="59">
        <v>0</v>
      </c>
      <c r="AG19" s="59">
        <v>0</v>
      </c>
    </row>
    <row r="20" spans="2:33" ht="15" customHeight="1">
      <c r="B20" s="58" t="s">
        <v>14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2</v>
      </c>
      <c r="T20" s="59">
        <v>2</v>
      </c>
      <c r="U20" s="59">
        <v>2</v>
      </c>
      <c r="V20" s="59">
        <v>2</v>
      </c>
      <c r="W20" s="59">
        <v>0</v>
      </c>
      <c r="X20" s="59">
        <v>2</v>
      </c>
      <c r="Y20" s="59">
        <v>2</v>
      </c>
      <c r="Z20" s="59">
        <v>1</v>
      </c>
      <c r="AA20" s="59">
        <v>1</v>
      </c>
      <c r="AB20" s="59">
        <v>1</v>
      </c>
      <c r="AC20" s="59">
        <v>22</v>
      </c>
      <c r="AD20" s="59">
        <v>22</v>
      </c>
      <c r="AE20" s="59">
        <v>22</v>
      </c>
      <c r="AF20" s="59">
        <v>33</v>
      </c>
      <c r="AG20" s="59">
        <v>33</v>
      </c>
    </row>
    <row r="21" spans="2:33" ht="15" customHeight="1">
      <c r="B21" s="86" t="s">
        <v>15</v>
      </c>
      <c r="C21" s="99">
        <v>33471</v>
      </c>
      <c r="D21" s="99">
        <v>43108</v>
      </c>
      <c r="E21" s="99">
        <v>43181</v>
      </c>
      <c r="F21" s="99">
        <v>26484</v>
      </c>
      <c r="G21" s="99">
        <v>48676</v>
      </c>
      <c r="H21" s="99">
        <v>41397</v>
      </c>
      <c r="I21" s="99">
        <v>46445</v>
      </c>
      <c r="J21" s="99">
        <v>17875</v>
      </c>
      <c r="K21" s="99">
        <v>42834</v>
      </c>
      <c r="L21" s="99">
        <v>46134</v>
      </c>
      <c r="M21" s="99">
        <v>47624</v>
      </c>
      <c r="N21" s="99">
        <v>21357</v>
      </c>
      <c r="O21" s="99">
        <v>52248</v>
      </c>
      <c r="P21" s="99">
        <v>72152</v>
      </c>
      <c r="Q21" s="99">
        <v>70748</v>
      </c>
      <c r="R21" s="99">
        <v>48107</v>
      </c>
      <c r="S21" s="99">
        <v>64037</v>
      </c>
      <c r="T21" s="99">
        <v>53900</v>
      </c>
      <c r="U21" s="99">
        <v>55854</v>
      </c>
      <c r="V21" s="99">
        <v>28466</v>
      </c>
      <c r="W21" s="99">
        <v>34427</v>
      </c>
      <c r="X21" s="99">
        <v>26462</v>
      </c>
      <c r="Y21" s="99">
        <v>29263</v>
      </c>
      <c r="Z21" s="99">
        <v>27794</v>
      </c>
      <c r="AA21" s="99">
        <v>33718</v>
      </c>
      <c r="AB21" s="99">
        <v>60776</v>
      </c>
      <c r="AC21" s="99">
        <v>21711</v>
      </c>
      <c r="AD21" s="99">
        <v>10931</v>
      </c>
      <c r="AE21" s="99">
        <v>22204</v>
      </c>
      <c r="AF21" s="99">
        <v>21026</v>
      </c>
      <c r="AG21" s="99">
        <v>13249</v>
      </c>
    </row>
    <row r="22" spans="2:33" ht="15" customHeight="1">
      <c r="B22" s="58" t="s">
        <v>16</v>
      </c>
      <c r="C22" s="59">
        <v>16518</v>
      </c>
      <c r="D22" s="59">
        <v>17197</v>
      </c>
      <c r="E22" s="59">
        <v>16480</v>
      </c>
      <c r="F22" s="59">
        <v>0</v>
      </c>
      <c r="G22" s="59">
        <v>21015</v>
      </c>
      <c r="H22" s="59">
        <v>18378</v>
      </c>
      <c r="I22" s="59">
        <v>25948</v>
      </c>
      <c r="J22" s="59">
        <v>20</v>
      </c>
      <c r="K22" s="59">
        <v>21677</v>
      </c>
      <c r="L22" s="59">
        <v>23764</v>
      </c>
      <c r="M22" s="59">
        <v>20241</v>
      </c>
      <c r="N22" s="59">
        <v>0</v>
      </c>
      <c r="O22" s="59">
        <v>17732</v>
      </c>
      <c r="P22" s="59">
        <v>8392</v>
      </c>
      <c r="Q22" s="59">
        <v>9511</v>
      </c>
      <c r="R22" s="59">
        <v>0</v>
      </c>
      <c r="S22" s="59">
        <v>9320</v>
      </c>
      <c r="T22" s="59">
        <v>11627</v>
      </c>
      <c r="U22" s="59">
        <v>11616</v>
      </c>
      <c r="V22" s="59">
        <v>0</v>
      </c>
      <c r="W22" s="59">
        <v>9669</v>
      </c>
      <c r="X22" s="59">
        <v>10503</v>
      </c>
      <c r="Y22" s="59">
        <v>8813</v>
      </c>
      <c r="Z22" s="59">
        <v>0</v>
      </c>
      <c r="AA22" s="59">
        <v>12428</v>
      </c>
      <c r="AB22" s="59">
        <v>40283</v>
      </c>
      <c r="AC22" s="59">
        <v>10783</v>
      </c>
      <c r="AD22" s="59">
        <v>0</v>
      </c>
      <c r="AE22" s="59">
        <v>11552</v>
      </c>
      <c r="AF22" s="59">
        <v>10843</v>
      </c>
      <c r="AG22" s="59">
        <v>7952</v>
      </c>
    </row>
    <row r="23" spans="2:33" ht="15" customHeight="1">
      <c r="B23" s="58" t="s">
        <v>17</v>
      </c>
      <c r="C23" s="59">
        <v>799</v>
      </c>
      <c r="D23" s="59">
        <v>799</v>
      </c>
      <c r="E23" s="59">
        <v>799</v>
      </c>
      <c r="F23" s="59">
        <v>1299</v>
      </c>
      <c r="G23" s="59">
        <v>1299</v>
      </c>
      <c r="H23" s="59">
        <v>1299</v>
      </c>
      <c r="I23" s="59">
        <v>1299</v>
      </c>
      <c r="J23" s="59">
        <v>1299</v>
      </c>
      <c r="K23" s="59">
        <v>1499</v>
      </c>
      <c r="L23" s="59">
        <v>2259</v>
      </c>
      <c r="M23" s="59">
        <v>2739</v>
      </c>
      <c r="N23" s="59">
        <v>2959</v>
      </c>
      <c r="O23" s="59">
        <v>3059</v>
      </c>
      <c r="P23" s="59">
        <v>3034</v>
      </c>
      <c r="Q23" s="59">
        <v>2972</v>
      </c>
      <c r="R23" s="59">
        <v>2917</v>
      </c>
      <c r="S23" s="59">
        <v>2917</v>
      </c>
      <c r="T23" s="59">
        <v>2774</v>
      </c>
      <c r="U23" s="59">
        <v>2580</v>
      </c>
      <c r="V23" s="59">
        <v>2345</v>
      </c>
      <c r="W23" s="59">
        <v>2151</v>
      </c>
      <c r="X23" s="59">
        <v>1357</v>
      </c>
      <c r="Y23" s="59">
        <v>1317</v>
      </c>
      <c r="Z23" s="59">
        <v>1267</v>
      </c>
      <c r="AA23" s="59">
        <v>1202</v>
      </c>
      <c r="AB23" s="59">
        <v>1149</v>
      </c>
      <c r="AC23" s="59">
        <v>1019</v>
      </c>
      <c r="AD23" s="59">
        <v>936</v>
      </c>
      <c r="AE23" s="59">
        <v>937</v>
      </c>
      <c r="AF23" s="59">
        <v>936</v>
      </c>
      <c r="AG23" s="59">
        <v>917</v>
      </c>
    </row>
    <row r="24" spans="2:33" ht="15" customHeight="1">
      <c r="B24" s="58" t="s">
        <v>18</v>
      </c>
      <c r="C24" s="59">
        <v>16154</v>
      </c>
      <c r="D24" s="59">
        <v>25112</v>
      </c>
      <c r="E24" s="59">
        <v>25902</v>
      </c>
      <c r="F24" s="59">
        <v>25185</v>
      </c>
      <c r="G24" s="59">
        <v>26362</v>
      </c>
      <c r="H24" s="59">
        <v>21720</v>
      </c>
      <c r="I24" s="59">
        <v>19198</v>
      </c>
      <c r="J24" s="59">
        <v>16556</v>
      </c>
      <c r="K24" s="59">
        <v>19658</v>
      </c>
      <c r="L24" s="59">
        <v>20111</v>
      </c>
      <c r="M24" s="59">
        <v>24644</v>
      </c>
      <c r="N24" s="59">
        <v>18398</v>
      </c>
      <c r="O24" s="59">
        <v>31457</v>
      </c>
      <c r="P24" s="59">
        <v>60726</v>
      </c>
      <c r="Q24" s="59">
        <v>58265</v>
      </c>
      <c r="R24" s="59">
        <v>45190</v>
      </c>
      <c r="S24" s="59">
        <v>51800</v>
      </c>
      <c r="T24" s="59">
        <v>39499</v>
      </c>
      <c r="U24" s="59">
        <v>41658</v>
      </c>
      <c r="V24" s="59">
        <v>26121</v>
      </c>
      <c r="W24" s="59">
        <v>22607</v>
      </c>
      <c r="X24" s="59">
        <v>14602</v>
      </c>
      <c r="Y24" s="59">
        <v>19133</v>
      </c>
      <c r="Z24" s="59">
        <v>26527</v>
      </c>
      <c r="AA24" s="59">
        <v>20088</v>
      </c>
      <c r="AB24" s="59">
        <v>19344</v>
      </c>
      <c r="AC24" s="59">
        <v>9728</v>
      </c>
      <c r="AD24" s="59">
        <v>9995</v>
      </c>
      <c r="AE24" s="59">
        <v>9715</v>
      </c>
      <c r="AF24" s="59">
        <v>9142</v>
      </c>
      <c r="AG24" s="59">
        <v>3109</v>
      </c>
    </row>
    <row r="25" spans="2:33" ht="15" customHeight="1">
      <c r="B25" s="58" t="s">
        <v>19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181</v>
      </c>
      <c r="AD25" s="59">
        <v>0</v>
      </c>
      <c r="AE25" s="59">
        <v>0</v>
      </c>
      <c r="AF25" s="59">
        <v>105</v>
      </c>
      <c r="AG25" s="59">
        <v>1271</v>
      </c>
    </row>
    <row r="26" spans="2:33" ht="15" customHeight="1">
      <c r="B26" s="86" t="s">
        <v>20</v>
      </c>
      <c r="C26" s="99">
        <v>7591467</v>
      </c>
      <c r="D26" s="99">
        <v>7556377</v>
      </c>
      <c r="E26" s="99">
        <v>7648260</v>
      </c>
      <c r="F26" s="99">
        <v>7582563</v>
      </c>
      <c r="G26" s="99">
        <v>7707243</v>
      </c>
      <c r="H26" s="99">
        <v>7916971</v>
      </c>
      <c r="I26" s="99">
        <v>8205353</v>
      </c>
      <c r="J26" s="99">
        <v>7911474</v>
      </c>
      <c r="K26" s="99">
        <v>7646581</v>
      </c>
      <c r="L26" s="99">
        <v>6993006</v>
      </c>
      <c r="M26" s="99">
        <v>6789134</v>
      </c>
      <c r="N26" s="99">
        <v>6814562</v>
      </c>
      <c r="O26" s="99">
        <v>6914367</v>
      </c>
      <c r="P26" s="99">
        <v>6922442</v>
      </c>
      <c r="Q26" s="99">
        <v>6759366.3819800001</v>
      </c>
      <c r="R26" s="99">
        <v>6537148</v>
      </c>
      <c r="S26" s="99">
        <v>5937491</v>
      </c>
      <c r="T26" s="99">
        <v>5820144</v>
      </c>
      <c r="U26" s="99">
        <v>5653058</v>
      </c>
      <c r="V26" s="99">
        <v>5220694</v>
      </c>
      <c r="W26" s="99">
        <v>4919541</v>
      </c>
      <c r="X26" s="99">
        <v>4712915</v>
      </c>
      <c r="Y26" s="99">
        <v>4130714</v>
      </c>
      <c r="Z26" s="99">
        <v>3954334</v>
      </c>
      <c r="AA26" s="99">
        <v>3683703</v>
      </c>
      <c r="AB26" s="99">
        <v>2607815</v>
      </c>
      <c r="AC26" s="99">
        <v>2419449</v>
      </c>
      <c r="AD26" s="99">
        <v>2386254</v>
      </c>
      <c r="AE26" s="99">
        <v>2184233</v>
      </c>
      <c r="AF26" s="99">
        <v>1976247</v>
      </c>
      <c r="AG26" s="99">
        <v>2448034</v>
      </c>
    </row>
    <row r="27" spans="2:33" ht="15" customHeight="1">
      <c r="B27" s="58" t="s">
        <v>21</v>
      </c>
      <c r="C27" s="100">
        <v>8445691</v>
      </c>
      <c r="D27" s="100">
        <v>8454256</v>
      </c>
      <c r="E27" s="100">
        <v>8525163</v>
      </c>
      <c r="F27" s="100">
        <v>8414167</v>
      </c>
      <c r="G27" s="100">
        <v>8558605</v>
      </c>
      <c r="H27" s="100">
        <v>8848999</v>
      </c>
      <c r="I27" s="100">
        <v>9151328</v>
      </c>
      <c r="J27" s="100">
        <v>8784513</v>
      </c>
      <c r="K27" s="100">
        <v>8448128</v>
      </c>
      <c r="L27" s="100">
        <v>7772919</v>
      </c>
      <c r="M27" s="100">
        <v>7558772</v>
      </c>
      <c r="N27" s="100">
        <v>7488064</v>
      </c>
      <c r="O27" s="100">
        <v>7621123</v>
      </c>
      <c r="P27" s="100">
        <v>7524481</v>
      </c>
      <c r="Q27" s="100">
        <v>7344709.0812400002</v>
      </c>
      <c r="R27" s="100">
        <v>7101564</v>
      </c>
      <c r="S27" s="100">
        <v>6512253</v>
      </c>
      <c r="T27" s="100">
        <v>6412008</v>
      </c>
      <c r="U27" s="100">
        <v>6235759</v>
      </c>
      <c r="V27" s="100">
        <v>6168576</v>
      </c>
      <c r="W27" s="100">
        <v>5874814</v>
      </c>
      <c r="X27" s="100">
        <v>5628473</v>
      </c>
      <c r="Y27" s="100">
        <v>5167448</v>
      </c>
      <c r="Z27" s="100">
        <v>4936658</v>
      </c>
      <c r="AA27" s="100">
        <v>4614521</v>
      </c>
      <c r="AB27" s="100">
        <v>3485402</v>
      </c>
      <c r="AC27" s="100">
        <v>3208496</v>
      </c>
      <c r="AD27" s="100">
        <v>3093092</v>
      </c>
      <c r="AE27" s="100">
        <v>2807449</v>
      </c>
      <c r="AF27" s="100">
        <v>2586240</v>
      </c>
      <c r="AG27" s="100">
        <v>2964709</v>
      </c>
    </row>
    <row r="28" spans="2:33" ht="15" customHeight="1">
      <c r="B28" s="58" t="s">
        <v>22</v>
      </c>
      <c r="C28" s="59">
        <v>-854224</v>
      </c>
      <c r="D28" s="59">
        <v>-897879</v>
      </c>
      <c r="E28" s="59">
        <v>-876903</v>
      </c>
      <c r="F28" s="59">
        <v>-831604</v>
      </c>
      <c r="G28" s="59">
        <v>-851362</v>
      </c>
      <c r="H28" s="59">
        <v>-932028</v>
      </c>
      <c r="I28" s="59">
        <v>-945975</v>
      </c>
      <c r="J28" s="59">
        <v>-873039</v>
      </c>
      <c r="K28" s="59">
        <v>-801547</v>
      </c>
      <c r="L28" s="59">
        <v>-779913</v>
      </c>
      <c r="M28" s="59">
        <v>-769638</v>
      </c>
      <c r="N28" s="59">
        <v>-673502</v>
      </c>
      <c r="O28" s="59">
        <v>-706756</v>
      </c>
      <c r="P28" s="59">
        <v>-602039</v>
      </c>
      <c r="Q28" s="59">
        <v>-585342.69926000002</v>
      </c>
      <c r="R28" s="59">
        <v>-564416</v>
      </c>
      <c r="S28" s="59">
        <v>-574762</v>
      </c>
      <c r="T28" s="59">
        <v>-591864</v>
      </c>
      <c r="U28" s="59">
        <v>-582701</v>
      </c>
      <c r="V28" s="59">
        <v>-947882</v>
      </c>
      <c r="W28" s="59">
        <v>-955273</v>
      </c>
      <c r="X28" s="59">
        <v>-915558</v>
      </c>
      <c r="Y28" s="59">
        <v>-1036734</v>
      </c>
      <c r="Z28" s="59">
        <v>-982324</v>
      </c>
      <c r="AA28" s="59">
        <v>-930818</v>
      </c>
      <c r="AB28" s="59">
        <v>-877587</v>
      </c>
      <c r="AC28" s="59">
        <v>-789047</v>
      </c>
      <c r="AD28" s="59">
        <v>-706838</v>
      </c>
      <c r="AE28" s="59">
        <v>-623216</v>
      </c>
      <c r="AF28" s="59">
        <v>-609993</v>
      </c>
      <c r="AG28" s="59">
        <v>-516675</v>
      </c>
    </row>
    <row r="29" spans="2:33" ht="15" customHeight="1">
      <c r="B29" s="86" t="s">
        <v>23</v>
      </c>
      <c r="C29" s="99">
        <v>0</v>
      </c>
      <c r="D29" s="99">
        <v>0</v>
      </c>
      <c r="E29" s="99">
        <v>81</v>
      </c>
      <c r="F29" s="99">
        <v>176</v>
      </c>
      <c r="G29" s="99">
        <v>301</v>
      </c>
      <c r="H29" s="99">
        <v>382</v>
      </c>
      <c r="I29" s="99">
        <v>670</v>
      </c>
      <c r="J29" s="99">
        <v>913</v>
      </c>
      <c r="K29" s="99">
        <v>1766</v>
      </c>
      <c r="L29" s="99">
        <v>2701</v>
      </c>
      <c r="M29" s="99">
        <v>4388</v>
      </c>
      <c r="N29" s="99">
        <v>6132</v>
      </c>
      <c r="O29" s="99">
        <v>8753</v>
      </c>
      <c r="P29" s="99">
        <v>13115</v>
      </c>
      <c r="Q29" s="99">
        <v>19293</v>
      </c>
      <c r="R29" s="99">
        <v>27112</v>
      </c>
      <c r="S29" s="99">
        <v>37482</v>
      </c>
      <c r="T29" s="99">
        <v>50727</v>
      </c>
      <c r="U29" s="99">
        <v>64968</v>
      </c>
      <c r="V29" s="99">
        <v>79173</v>
      </c>
      <c r="W29" s="99">
        <v>93564</v>
      </c>
      <c r="X29" s="99">
        <v>107569</v>
      </c>
      <c r="Y29" s="99">
        <v>130135</v>
      </c>
      <c r="Z29" s="99">
        <v>150400</v>
      </c>
      <c r="AA29" s="99">
        <v>173286</v>
      </c>
      <c r="AB29" s="99">
        <v>200096</v>
      </c>
      <c r="AC29" s="99">
        <v>225642</v>
      </c>
      <c r="AD29" s="99">
        <v>256703</v>
      </c>
      <c r="AE29" s="99">
        <v>290507</v>
      </c>
      <c r="AF29" s="99">
        <v>326020</v>
      </c>
      <c r="AG29" s="99">
        <v>347109</v>
      </c>
    </row>
    <row r="30" spans="2:33" ht="15" customHeight="1">
      <c r="B30" s="58" t="s">
        <v>24</v>
      </c>
      <c r="C30" s="59">
        <v>98</v>
      </c>
      <c r="D30" s="59">
        <v>144</v>
      </c>
      <c r="E30" s="59">
        <v>165</v>
      </c>
      <c r="F30" s="59">
        <v>222</v>
      </c>
      <c r="G30" s="59">
        <v>413</v>
      </c>
      <c r="H30" s="59">
        <v>585</v>
      </c>
      <c r="I30" s="59">
        <v>923</v>
      </c>
      <c r="J30" s="59">
        <v>1541</v>
      </c>
      <c r="K30" s="59">
        <v>2624</v>
      </c>
      <c r="L30" s="59">
        <v>3774</v>
      </c>
      <c r="M30" s="59">
        <v>5535</v>
      </c>
      <c r="N30" s="59">
        <v>7944</v>
      </c>
      <c r="O30" s="59">
        <v>11765</v>
      </c>
      <c r="P30" s="59">
        <v>16219</v>
      </c>
      <c r="Q30" s="59">
        <v>22902</v>
      </c>
      <c r="R30" s="59">
        <v>32098</v>
      </c>
      <c r="S30" s="59">
        <v>44720</v>
      </c>
      <c r="T30" s="59">
        <v>60102</v>
      </c>
      <c r="U30" s="59">
        <v>77739</v>
      </c>
      <c r="V30" s="59">
        <v>95133</v>
      </c>
      <c r="W30" s="59">
        <v>111554</v>
      </c>
      <c r="X30" s="59">
        <v>132851</v>
      </c>
      <c r="Y30" s="59">
        <v>156234</v>
      </c>
      <c r="Z30" s="59">
        <v>181848</v>
      </c>
      <c r="AA30" s="59">
        <v>211150</v>
      </c>
      <c r="AB30" s="59">
        <v>242530</v>
      </c>
      <c r="AC30" s="59">
        <v>272558</v>
      </c>
      <c r="AD30" s="59">
        <v>304588</v>
      </c>
      <c r="AE30" s="59">
        <v>333727</v>
      </c>
      <c r="AF30" s="59">
        <v>355297</v>
      </c>
      <c r="AG30" s="59">
        <v>367062</v>
      </c>
    </row>
    <row r="31" spans="2:33" ht="15" customHeight="1">
      <c r="B31" s="58" t="s">
        <v>25</v>
      </c>
      <c r="C31" s="59">
        <v>-98</v>
      </c>
      <c r="D31" s="59">
        <v>-144</v>
      </c>
      <c r="E31" s="59">
        <v>-84</v>
      </c>
      <c r="F31" s="59">
        <v>-46</v>
      </c>
      <c r="G31" s="59">
        <v>-112</v>
      </c>
      <c r="H31" s="59">
        <v>-203</v>
      </c>
      <c r="I31" s="59">
        <v>-253</v>
      </c>
      <c r="J31" s="59">
        <v>-628</v>
      </c>
      <c r="K31" s="59">
        <v>-858</v>
      </c>
      <c r="L31" s="59">
        <v>-1073</v>
      </c>
      <c r="M31" s="59">
        <v>-1147</v>
      </c>
      <c r="N31" s="59">
        <v>-1812</v>
      </c>
      <c r="O31" s="59">
        <v>-3012</v>
      </c>
      <c r="P31" s="59">
        <v>-3104</v>
      </c>
      <c r="Q31" s="59">
        <v>-3609</v>
      </c>
      <c r="R31" s="59">
        <v>-4986</v>
      </c>
      <c r="S31" s="59">
        <v>-7238</v>
      </c>
      <c r="T31" s="59">
        <v>-9375</v>
      </c>
      <c r="U31" s="59">
        <v>-12771</v>
      </c>
      <c r="V31" s="59">
        <v>-15960</v>
      </c>
      <c r="W31" s="59">
        <v>-17990</v>
      </c>
      <c r="X31" s="59">
        <v>-25282</v>
      </c>
      <c r="Y31" s="59">
        <v>-26099</v>
      </c>
      <c r="Z31" s="59">
        <v>-31448</v>
      </c>
      <c r="AA31" s="59">
        <v>-37864</v>
      </c>
      <c r="AB31" s="59">
        <v>-42434</v>
      </c>
      <c r="AC31" s="59">
        <v>-46916</v>
      </c>
      <c r="AD31" s="59">
        <v>-47885</v>
      </c>
      <c r="AE31" s="59">
        <v>-43220</v>
      </c>
      <c r="AF31" s="59">
        <v>-29277</v>
      </c>
      <c r="AG31" s="59">
        <v>-19953</v>
      </c>
    </row>
    <row r="32" spans="2:33" ht="15" customHeight="1">
      <c r="B32" s="86" t="s">
        <v>26</v>
      </c>
      <c r="C32" s="99">
        <v>2262838</v>
      </c>
      <c r="D32" s="99">
        <v>2582921</v>
      </c>
      <c r="E32" s="99">
        <v>2085305</v>
      </c>
      <c r="F32" s="99">
        <v>2572085</v>
      </c>
      <c r="G32" s="99">
        <v>2550480</v>
      </c>
      <c r="H32" s="99">
        <v>2258454</v>
      </c>
      <c r="I32" s="99">
        <v>2832039</v>
      </c>
      <c r="J32" s="99">
        <v>2909912</v>
      </c>
      <c r="K32" s="99">
        <v>2321808</v>
      </c>
      <c r="L32" s="99">
        <v>2176257</v>
      </c>
      <c r="M32" s="99">
        <v>2206789</v>
      </c>
      <c r="N32" s="99">
        <v>2474553</v>
      </c>
      <c r="O32" s="99">
        <v>2573097</v>
      </c>
      <c r="P32" s="99">
        <v>1457425</v>
      </c>
      <c r="Q32" s="99">
        <v>1937282.9689548602</v>
      </c>
      <c r="R32" s="99">
        <v>2044687</v>
      </c>
      <c r="S32" s="99">
        <v>1771799</v>
      </c>
      <c r="T32" s="99">
        <v>1756242</v>
      </c>
      <c r="U32" s="99">
        <v>1912604</v>
      </c>
      <c r="V32" s="99">
        <v>2434166</v>
      </c>
      <c r="W32" s="99">
        <v>1828976</v>
      </c>
      <c r="X32" s="99">
        <v>2326715</v>
      </c>
      <c r="Y32" s="99">
        <v>3883335</v>
      </c>
      <c r="Z32" s="99">
        <v>1993422</v>
      </c>
      <c r="AA32" s="99">
        <v>1929633</v>
      </c>
      <c r="AB32" s="99">
        <v>1671067</v>
      </c>
      <c r="AC32" s="99">
        <v>1448359</v>
      </c>
      <c r="AD32" s="99">
        <v>1118958</v>
      </c>
      <c r="AE32" s="99">
        <v>1982200</v>
      </c>
      <c r="AF32" s="99">
        <v>2060119</v>
      </c>
      <c r="AG32" s="99">
        <v>2844815</v>
      </c>
    </row>
    <row r="33" spans="2:33" ht="15" customHeight="1">
      <c r="B33" s="58" t="s">
        <v>27</v>
      </c>
      <c r="C33" s="100">
        <v>58021</v>
      </c>
      <c r="D33" s="100">
        <v>62779</v>
      </c>
      <c r="E33" s="100">
        <v>59736</v>
      </c>
      <c r="F33" s="100">
        <v>68169</v>
      </c>
      <c r="G33" s="100">
        <v>132559</v>
      </c>
      <c r="H33" s="100">
        <v>190420</v>
      </c>
      <c r="I33" s="100">
        <v>184796</v>
      </c>
      <c r="J33" s="100">
        <v>172569</v>
      </c>
      <c r="K33" s="100">
        <v>122303</v>
      </c>
      <c r="L33" s="100">
        <v>76201</v>
      </c>
      <c r="M33" s="100">
        <v>147511</v>
      </c>
      <c r="N33" s="100">
        <v>245201</v>
      </c>
      <c r="O33" s="100">
        <v>407134</v>
      </c>
      <c r="P33" s="100">
        <v>359208</v>
      </c>
      <c r="Q33" s="100">
        <v>476404</v>
      </c>
      <c r="R33" s="100">
        <v>532656</v>
      </c>
      <c r="S33" s="100">
        <v>496062</v>
      </c>
      <c r="T33" s="100">
        <v>387895</v>
      </c>
      <c r="U33" s="100">
        <v>335314</v>
      </c>
      <c r="V33" s="100">
        <v>428518</v>
      </c>
      <c r="W33" s="100">
        <v>382468</v>
      </c>
      <c r="X33" s="100">
        <v>417614</v>
      </c>
      <c r="Y33" s="100">
        <v>2316841</v>
      </c>
      <c r="Z33" s="100">
        <v>371506</v>
      </c>
      <c r="AA33" s="100">
        <v>350073</v>
      </c>
      <c r="AB33" s="100">
        <v>301894</v>
      </c>
      <c r="AC33" s="100">
        <v>195910</v>
      </c>
      <c r="AD33" s="100">
        <v>71051</v>
      </c>
      <c r="AE33" s="100">
        <v>0</v>
      </c>
      <c r="AF33" s="100">
        <v>0</v>
      </c>
      <c r="AG33" s="100">
        <v>0</v>
      </c>
    </row>
    <row r="34" spans="2:33" ht="15" customHeight="1">
      <c r="B34" s="58" t="s">
        <v>28</v>
      </c>
      <c r="C34" s="100">
        <v>1645</v>
      </c>
      <c r="D34" s="100">
        <v>1737</v>
      </c>
      <c r="E34" s="100">
        <v>1563</v>
      </c>
      <c r="F34" s="100">
        <v>1935</v>
      </c>
      <c r="G34" s="100">
        <v>337</v>
      </c>
      <c r="H34" s="100">
        <v>1772</v>
      </c>
      <c r="I34" s="100">
        <v>1778</v>
      </c>
      <c r="J34" s="100">
        <v>1728</v>
      </c>
      <c r="K34" s="100">
        <v>1652</v>
      </c>
      <c r="L34" s="100">
        <v>1531</v>
      </c>
      <c r="M34" s="100">
        <v>1495</v>
      </c>
      <c r="N34" s="100">
        <v>1485</v>
      </c>
      <c r="O34" s="100">
        <v>1008</v>
      </c>
      <c r="P34" s="100">
        <v>258</v>
      </c>
      <c r="Q34" s="100">
        <v>253.86581999999999</v>
      </c>
      <c r="R34" s="100">
        <v>297</v>
      </c>
      <c r="S34" s="100">
        <v>210</v>
      </c>
      <c r="T34" s="100">
        <v>73</v>
      </c>
      <c r="U34" s="100">
        <v>10</v>
      </c>
      <c r="V34" s="100">
        <v>30</v>
      </c>
      <c r="W34" s="100">
        <v>602</v>
      </c>
      <c r="X34" s="100">
        <v>156</v>
      </c>
      <c r="Y34" s="100">
        <v>58</v>
      </c>
      <c r="Z34" s="100">
        <v>2434</v>
      </c>
      <c r="AA34" s="100">
        <v>4309</v>
      </c>
      <c r="AB34" s="100">
        <v>9904</v>
      </c>
      <c r="AC34" s="100">
        <v>9249</v>
      </c>
      <c r="AD34" s="100">
        <v>8573</v>
      </c>
      <c r="AE34" s="100">
        <v>7578</v>
      </c>
      <c r="AF34" s="100">
        <v>6683</v>
      </c>
      <c r="AG34" s="100">
        <v>6036</v>
      </c>
    </row>
    <row r="35" spans="2:33" ht="15" customHeight="1">
      <c r="B35" s="58" t="s">
        <v>29</v>
      </c>
      <c r="C35" s="100">
        <v>8215</v>
      </c>
      <c r="D35" s="100">
        <v>7466</v>
      </c>
      <c r="E35" s="100">
        <v>7299</v>
      </c>
      <c r="F35" s="100">
        <v>2700</v>
      </c>
      <c r="G35" s="100">
        <v>4373</v>
      </c>
      <c r="H35" s="100">
        <v>2575</v>
      </c>
      <c r="I35" s="100">
        <v>1778</v>
      </c>
      <c r="J35" s="100">
        <v>3119</v>
      </c>
      <c r="K35" s="100">
        <v>2218</v>
      </c>
      <c r="L35" s="100">
        <v>3397</v>
      </c>
      <c r="M35" s="100">
        <v>19567</v>
      </c>
      <c r="N35" s="100">
        <v>5233</v>
      </c>
      <c r="O35" s="100">
        <v>12771</v>
      </c>
      <c r="P35" s="100">
        <v>5649</v>
      </c>
      <c r="Q35" s="100">
        <v>7791.6723199999997</v>
      </c>
      <c r="R35" s="100">
        <v>18593</v>
      </c>
      <c r="S35" s="100">
        <v>4075</v>
      </c>
      <c r="T35" s="100">
        <v>2930</v>
      </c>
      <c r="U35" s="100">
        <v>3504</v>
      </c>
      <c r="V35" s="100">
        <v>2854</v>
      </c>
      <c r="W35" s="100">
        <v>11402</v>
      </c>
      <c r="X35" s="100">
        <v>5981</v>
      </c>
      <c r="Y35" s="100">
        <v>919</v>
      </c>
      <c r="Z35" s="100">
        <v>3574</v>
      </c>
      <c r="AA35" s="100">
        <v>2111</v>
      </c>
      <c r="AB35" s="100">
        <v>14932</v>
      </c>
      <c r="AC35" s="100">
        <v>1486</v>
      </c>
      <c r="AD35" s="100">
        <v>1722</v>
      </c>
      <c r="AE35" s="100">
        <v>19725</v>
      </c>
      <c r="AF35" s="100">
        <v>10427</v>
      </c>
      <c r="AG35" s="100">
        <v>660</v>
      </c>
    </row>
    <row r="36" spans="2:33" ht="15" customHeight="1">
      <c r="B36" s="58" t="s">
        <v>30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1872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1220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</row>
    <row r="37" spans="2:33" ht="15" customHeight="1">
      <c r="B37" s="58" t="s">
        <v>31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15068</v>
      </c>
      <c r="T37" s="100">
        <v>14740</v>
      </c>
      <c r="U37" s="100">
        <v>12237</v>
      </c>
      <c r="V37" s="100">
        <v>13285</v>
      </c>
      <c r="W37" s="100">
        <v>13050</v>
      </c>
      <c r="X37" s="100">
        <v>12009</v>
      </c>
      <c r="Y37" s="100">
        <v>8559</v>
      </c>
      <c r="Z37" s="100">
        <v>10038</v>
      </c>
      <c r="AA37" s="100">
        <v>8056</v>
      </c>
      <c r="AB37" s="100">
        <v>10179</v>
      </c>
      <c r="AC37" s="100">
        <v>11858</v>
      </c>
      <c r="AD37" s="100">
        <v>10548</v>
      </c>
      <c r="AE37" s="100">
        <v>9537</v>
      </c>
      <c r="AF37" s="100">
        <v>9541</v>
      </c>
      <c r="AG37" s="100">
        <v>8797</v>
      </c>
    </row>
    <row r="38" spans="2:33" ht="15" customHeight="1">
      <c r="B38" s="58" t="s">
        <v>32</v>
      </c>
      <c r="C38" s="100">
        <v>7732</v>
      </c>
      <c r="D38" s="100">
        <v>7958</v>
      </c>
      <c r="E38" s="100">
        <v>6167</v>
      </c>
      <c r="F38" s="100">
        <v>9852</v>
      </c>
      <c r="G38" s="100">
        <v>2024</v>
      </c>
      <c r="H38" s="100">
        <v>8424</v>
      </c>
      <c r="I38" s="100">
        <v>5047</v>
      </c>
      <c r="J38" s="100">
        <v>13031</v>
      </c>
      <c r="K38" s="100">
        <v>5653</v>
      </c>
      <c r="L38" s="100">
        <v>8979</v>
      </c>
      <c r="M38" s="100">
        <v>6688</v>
      </c>
      <c r="N38" s="100">
        <v>7218</v>
      </c>
      <c r="O38" s="100">
        <v>43332</v>
      </c>
      <c r="P38" s="100">
        <v>40142</v>
      </c>
      <c r="Q38" s="100">
        <v>41677.527180000005</v>
      </c>
      <c r="R38" s="100">
        <v>86309</v>
      </c>
      <c r="S38" s="100">
        <v>50999</v>
      </c>
      <c r="T38" s="100">
        <v>49899</v>
      </c>
      <c r="U38" s="100">
        <v>53792</v>
      </c>
      <c r="V38" s="100">
        <v>45794</v>
      </c>
      <c r="W38" s="100">
        <v>32405</v>
      </c>
      <c r="X38" s="100">
        <v>45434</v>
      </c>
      <c r="Y38" s="100">
        <v>45749</v>
      </c>
      <c r="Z38" s="100">
        <v>52323</v>
      </c>
      <c r="AA38" s="100">
        <v>70037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</row>
    <row r="39" spans="2:33" ht="15" customHeight="1">
      <c r="B39" s="58" t="s">
        <v>33</v>
      </c>
      <c r="C39" s="100">
        <v>764639</v>
      </c>
      <c r="D39" s="100">
        <v>775987</v>
      </c>
      <c r="E39" s="100">
        <v>798400</v>
      </c>
      <c r="F39" s="100">
        <v>844269</v>
      </c>
      <c r="G39" s="100">
        <v>786139</v>
      </c>
      <c r="H39" s="100">
        <v>776697</v>
      </c>
      <c r="I39" s="100">
        <v>802238</v>
      </c>
      <c r="J39" s="100">
        <v>831970</v>
      </c>
      <c r="K39" s="100">
        <v>749616</v>
      </c>
      <c r="L39" s="100">
        <v>746567</v>
      </c>
      <c r="M39" s="100">
        <v>829630</v>
      </c>
      <c r="N39" s="100">
        <v>855013</v>
      </c>
      <c r="O39" s="100">
        <v>739099</v>
      </c>
      <c r="P39" s="100">
        <v>722160</v>
      </c>
      <c r="Q39" s="100">
        <v>673559.08857000002</v>
      </c>
      <c r="R39" s="100">
        <v>706797</v>
      </c>
      <c r="S39" s="100">
        <v>603539</v>
      </c>
      <c r="T39" s="100">
        <v>587648</v>
      </c>
      <c r="U39" s="100">
        <v>578559</v>
      </c>
      <c r="V39" s="100">
        <v>605216</v>
      </c>
      <c r="W39" s="100">
        <v>484492</v>
      </c>
      <c r="X39" s="100">
        <v>488252</v>
      </c>
      <c r="Y39" s="100">
        <v>471103</v>
      </c>
      <c r="Z39" s="100">
        <v>498833</v>
      </c>
      <c r="AA39" s="100">
        <v>440562</v>
      </c>
      <c r="AB39" s="100">
        <v>397030</v>
      </c>
      <c r="AC39" s="100">
        <v>407607</v>
      </c>
      <c r="AD39" s="100">
        <v>472239</v>
      </c>
      <c r="AE39" s="100">
        <v>467536</v>
      </c>
      <c r="AF39" s="100">
        <v>513022</v>
      </c>
      <c r="AG39" s="100">
        <v>521552</v>
      </c>
    </row>
    <row r="40" spans="2:33" ht="15" customHeight="1">
      <c r="B40" s="58" t="s">
        <v>34</v>
      </c>
      <c r="C40" s="59">
        <v>-104866</v>
      </c>
      <c r="D40" s="59">
        <v>-78987</v>
      </c>
      <c r="E40" s="59">
        <v>-84577</v>
      </c>
      <c r="F40" s="59">
        <v>-71467</v>
      </c>
      <c r="G40" s="59">
        <v>-58199</v>
      </c>
      <c r="H40" s="59">
        <v>-41187</v>
      </c>
      <c r="I40" s="59">
        <v>-58813</v>
      </c>
      <c r="J40" s="59">
        <v>-58747</v>
      </c>
      <c r="K40" s="59">
        <v>-47367</v>
      </c>
      <c r="L40" s="59">
        <v>-37873</v>
      </c>
      <c r="M40" s="59">
        <v>-68006</v>
      </c>
      <c r="N40" s="59">
        <v>-59593</v>
      </c>
      <c r="O40" s="59">
        <v>-60587</v>
      </c>
      <c r="P40" s="59">
        <v>-46221</v>
      </c>
      <c r="Q40" s="59">
        <v>-54433.205450000001</v>
      </c>
      <c r="R40" s="59">
        <v>-43910</v>
      </c>
      <c r="S40" s="59">
        <v>-32934</v>
      </c>
      <c r="T40" s="59">
        <v>-46850</v>
      </c>
      <c r="U40" s="59">
        <v>-42110</v>
      </c>
      <c r="V40" s="59">
        <v>-43731</v>
      </c>
      <c r="W40" s="59">
        <v>-46429</v>
      </c>
      <c r="X40" s="59">
        <v>-58034</v>
      </c>
      <c r="Y40" s="59">
        <v>-39040</v>
      </c>
      <c r="Z40" s="59">
        <v>-31798</v>
      </c>
      <c r="AA40" s="59">
        <v>-27493</v>
      </c>
      <c r="AB40" s="59">
        <v>-24034</v>
      </c>
      <c r="AC40" s="59">
        <v>-22582</v>
      </c>
      <c r="AD40" s="59">
        <v>-76059</v>
      </c>
      <c r="AE40" s="59">
        <v>-134928</v>
      </c>
      <c r="AF40" s="59">
        <v>-68435</v>
      </c>
      <c r="AG40" s="59">
        <v>-26465</v>
      </c>
    </row>
    <row r="41" spans="2:33" ht="15" customHeight="1">
      <c r="B41" s="58" t="s">
        <v>35</v>
      </c>
      <c r="C41" s="100">
        <v>1527452</v>
      </c>
      <c r="D41" s="100">
        <v>1805981</v>
      </c>
      <c r="E41" s="100">
        <v>1296717</v>
      </c>
      <c r="F41" s="100">
        <v>1716627</v>
      </c>
      <c r="G41" s="100">
        <v>1683247</v>
      </c>
      <c r="H41" s="100">
        <v>1319753</v>
      </c>
      <c r="I41" s="100">
        <v>1895215</v>
      </c>
      <c r="J41" s="100">
        <v>1946242</v>
      </c>
      <c r="K41" s="100">
        <v>1487733</v>
      </c>
      <c r="L41" s="100">
        <v>1377455</v>
      </c>
      <c r="M41" s="100">
        <v>1269904</v>
      </c>
      <c r="N41" s="100">
        <v>1419996</v>
      </c>
      <c r="O41" s="100">
        <v>1430340</v>
      </c>
      <c r="P41" s="100">
        <v>376229</v>
      </c>
      <c r="Q41" s="100">
        <v>792030.02051486005</v>
      </c>
      <c r="R41" s="100">
        <v>743945</v>
      </c>
      <c r="S41" s="100">
        <v>632908</v>
      </c>
      <c r="T41" s="100">
        <v>759907</v>
      </c>
      <c r="U41" s="100">
        <v>971298</v>
      </c>
      <c r="V41" s="100">
        <v>1382200</v>
      </c>
      <c r="W41" s="100">
        <v>950986</v>
      </c>
      <c r="X41" s="100">
        <v>1415303</v>
      </c>
      <c r="Y41" s="100">
        <v>1077926</v>
      </c>
      <c r="Z41" s="100">
        <v>1086512</v>
      </c>
      <c r="AA41" s="100">
        <v>1081978</v>
      </c>
      <c r="AB41" s="100">
        <v>961162</v>
      </c>
      <c r="AC41" s="100">
        <v>844831</v>
      </c>
      <c r="AD41" s="100">
        <v>630884</v>
      </c>
      <c r="AE41" s="100">
        <v>1612752</v>
      </c>
      <c r="AF41" s="100">
        <v>1588881</v>
      </c>
      <c r="AG41" s="100">
        <v>2334235</v>
      </c>
    </row>
    <row r="42" spans="2:33" ht="15" customHeight="1">
      <c r="B42" s="86" t="s">
        <v>36</v>
      </c>
      <c r="C42" s="99">
        <v>420018</v>
      </c>
      <c r="D42" s="99">
        <v>389435</v>
      </c>
      <c r="E42" s="99">
        <v>374379</v>
      </c>
      <c r="F42" s="99">
        <v>382217</v>
      </c>
      <c r="G42" s="99">
        <v>389166</v>
      </c>
      <c r="H42" s="99">
        <v>436067</v>
      </c>
      <c r="I42" s="99">
        <v>416158</v>
      </c>
      <c r="J42" s="99">
        <v>395915</v>
      </c>
      <c r="K42" s="99">
        <v>400975</v>
      </c>
      <c r="L42" s="99">
        <v>379905</v>
      </c>
      <c r="M42" s="99">
        <v>371362</v>
      </c>
      <c r="N42" s="99">
        <v>549058</v>
      </c>
      <c r="O42" s="99">
        <v>319178</v>
      </c>
      <c r="P42" s="99">
        <v>307310</v>
      </c>
      <c r="Q42" s="99">
        <v>251204.19169000001</v>
      </c>
      <c r="R42" s="99">
        <v>241726</v>
      </c>
      <c r="S42" s="99">
        <v>251446</v>
      </c>
      <c r="T42" s="99">
        <v>234470</v>
      </c>
      <c r="U42" s="99">
        <v>237924</v>
      </c>
      <c r="V42" s="99">
        <v>216848</v>
      </c>
      <c r="W42" s="99">
        <v>213809</v>
      </c>
      <c r="X42" s="99">
        <v>167594</v>
      </c>
      <c r="Y42" s="99">
        <v>149937</v>
      </c>
      <c r="Z42" s="99">
        <v>147437</v>
      </c>
      <c r="AA42" s="99">
        <v>158266</v>
      </c>
      <c r="AB42" s="99">
        <v>132394</v>
      </c>
      <c r="AC42" s="99">
        <v>122513</v>
      </c>
      <c r="AD42" s="99">
        <v>139769</v>
      </c>
      <c r="AE42" s="99">
        <v>144899</v>
      </c>
      <c r="AF42" s="99">
        <v>143042</v>
      </c>
      <c r="AG42" s="99">
        <v>182488</v>
      </c>
    </row>
    <row r="43" spans="2:33" ht="15" customHeight="1">
      <c r="B43" s="58" t="s">
        <v>37</v>
      </c>
      <c r="C43" s="100">
        <v>446172</v>
      </c>
      <c r="D43" s="100">
        <v>413138</v>
      </c>
      <c r="E43" s="100">
        <v>407011</v>
      </c>
      <c r="F43" s="100">
        <v>410837</v>
      </c>
      <c r="G43" s="100">
        <v>391135</v>
      </c>
      <c r="H43" s="100">
        <v>400148</v>
      </c>
      <c r="I43" s="100">
        <v>387796</v>
      </c>
      <c r="J43" s="100">
        <v>364717</v>
      </c>
      <c r="K43" s="100">
        <v>348908</v>
      </c>
      <c r="L43" s="100">
        <v>354262</v>
      </c>
      <c r="M43" s="100">
        <v>327313</v>
      </c>
      <c r="N43" s="100">
        <v>281697</v>
      </c>
      <c r="O43" s="100">
        <v>249689</v>
      </c>
      <c r="P43" s="100">
        <v>225600</v>
      </c>
      <c r="Q43" s="100">
        <v>165421.32641000001</v>
      </c>
      <c r="R43" s="100">
        <v>141722</v>
      </c>
      <c r="S43" s="100">
        <v>133097</v>
      </c>
      <c r="T43" s="100">
        <v>129578</v>
      </c>
      <c r="U43" s="100">
        <v>143600</v>
      </c>
      <c r="V43" s="100">
        <v>126735</v>
      </c>
      <c r="W43" s="100">
        <v>174059</v>
      </c>
      <c r="X43" s="100">
        <v>161368</v>
      </c>
      <c r="Y43" s="100">
        <v>143391</v>
      </c>
      <c r="Z43" s="100">
        <v>141756</v>
      </c>
      <c r="AA43" s="100">
        <v>134827</v>
      </c>
      <c r="AB43" s="100">
        <v>116606</v>
      </c>
      <c r="AC43" s="100">
        <v>105134</v>
      </c>
      <c r="AD43" s="100">
        <v>114088</v>
      </c>
      <c r="AE43" s="100">
        <v>133017</v>
      </c>
      <c r="AF43" s="100">
        <v>152865</v>
      </c>
      <c r="AG43" s="100">
        <v>193368</v>
      </c>
    </row>
    <row r="44" spans="2:33" ht="15" customHeight="1">
      <c r="B44" s="58" t="s">
        <v>38</v>
      </c>
      <c r="C44" s="59">
        <v>-58207</v>
      </c>
      <c r="D44" s="59">
        <v>-60355</v>
      </c>
      <c r="E44" s="59">
        <v>-63595</v>
      </c>
      <c r="F44" s="59">
        <v>-68244</v>
      </c>
      <c r="G44" s="59">
        <v>-48914</v>
      </c>
      <c r="H44" s="59">
        <v>-54817</v>
      </c>
      <c r="I44" s="59">
        <v>-47996</v>
      </c>
      <c r="J44" s="59">
        <v>-53356</v>
      </c>
      <c r="K44" s="59">
        <v>-48250</v>
      </c>
      <c r="L44" s="59">
        <v>-51988</v>
      </c>
      <c r="M44" s="59">
        <v>-50166</v>
      </c>
      <c r="N44" s="59">
        <v>-45923</v>
      </c>
      <c r="O44" s="59">
        <v>-39957</v>
      </c>
      <c r="P44" s="59">
        <v>-42844</v>
      </c>
      <c r="Q44" s="59">
        <v>-40355.130619999996</v>
      </c>
      <c r="R44" s="59">
        <v>-39999</v>
      </c>
      <c r="S44" s="59">
        <v>-37342</v>
      </c>
      <c r="T44" s="59">
        <v>-40811</v>
      </c>
      <c r="U44" s="59">
        <v>-51760</v>
      </c>
      <c r="V44" s="59">
        <v>-52170</v>
      </c>
      <c r="W44" s="59">
        <v>-97134</v>
      </c>
      <c r="X44" s="59">
        <v>-105607</v>
      </c>
      <c r="Y44" s="59">
        <v>-99804</v>
      </c>
      <c r="Z44" s="59">
        <v>-98925</v>
      </c>
      <c r="AA44" s="59">
        <v>-89456</v>
      </c>
      <c r="AB44" s="59">
        <v>-82874</v>
      </c>
      <c r="AC44" s="59">
        <v>-74934</v>
      </c>
      <c r="AD44" s="59">
        <v>-77899</v>
      </c>
      <c r="AE44" s="59">
        <v>-86544</v>
      </c>
      <c r="AF44" s="59">
        <v>-96415</v>
      </c>
      <c r="AG44" s="59">
        <v>-118567</v>
      </c>
    </row>
    <row r="45" spans="2:33" ht="15" customHeight="1">
      <c r="B45" s="58" t="s">
        <v>39</v>
      </c>
      <c r="C45" s="100">
        <v>32053</v>
      </c>
      <c r="D45" s="100">
        <v>36652</v>
      </c>
      <c r="E45" s="100">
        <v>30963</v>
      </c>
      <c r="F45" s="100">
        <v>39624</v>
      </c>
      <c r="G45" s="100">
        <v>46945</v>
      </c>
      <c r="H45" s="100">
        <v>90736</v>
      </c>
      <c r="I45" s="100">
        <v>76358</v>
      </c>
      <c r="J45" s="100">
        <v>84554</v>
      </c>
      <c r="K45" s="100">
        <v>100317</v>
      </c>
      <c r="L45" s="100">
        <v>77631</v>
      </c>
      <c r="M45" s="100">
        <v>94215</v>
      </c>
      <c r="N45" s="100">
        <v>313284</v>
      </c>
      <c r="O45" s="100">
        <v>109446</v>
      </c>
      <c r="P45" s="100">
        <v>124554</v>
      </c>
      <c r="Q45" s="100">
        <v>126137.99589999999</v>
      </c>
      <c r="R45" s="100">
        <v>140003</v>
      </c>
      <c r="S45" s="100">
        <v>155691</v>
      </c>
      <c r="T45" s="100">
        <v>145703</v>
      </c>
      <c r="U45" s="100">
        <v>146084</v>
      </c>
      <c r="V45" s="100">
        <v>142283</v>
      </c>
      <c r="W45" s="100">
        <v>136884</v>
      </c>
      <c r="X45" s="100">
        <v>111833</v>
      </c>
      <c r="Y45" s="100">
        <v>106350</v>
      </c>
      <c r="Z45" s="100">
        <v>104606</v>
      </c>
      <c r="AA45" s="100">
        <v>112895</v>
      </c>
      <c r="AB45" s="100">
        <v>98662</v>
      </c>
      <c r="AC45" s="100">
        <v>92313</v>
      </c>
      <c r="AD45" s="100">
        <v>103580</v>
      </c>
      <c r="AE45" s="100">
        <v>98426</v>
      </c>
      <c r="AF45" s="100">
        <v>86592</v>
      </c>
      <c r="AG45" s="100">
        <v>107687</v>
      </c>
    </row>
    <row r="46" spans="2:33" ht="15" customHeight="1">
      <c r="B46" s="58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5" customHeight="1">
      <c r="B47" s="86" t="s">
        <v>57</v>
      </c>
      <c r="C47" s="99">
        <v>15269280</v>
      </c>
      <c r="D47" s="99">
        <v>14354123</v>
      </c>
      <c r="E47" s="99">
        <v>14353117</v>
      </c>
      <c r="F47" s="99">
        <v>13676959</v>
      </c>
      <c r="G47" s="99">
        <v>14410375</v>
      </c>
      <c r="H47" s="99">
        <v>15246739</v>
      </c>
      <c r="I47" s="99">
        <v>14880338</v>
      </c>
      <c r="J47" s="99">
        <v>14289255</v>
      </c>
      <c r="K47" s="99">
        <v>15158980</v>
      </c>
      <c r="L47" s="99">
        <v>15549757</v>
      </c>
      <c r="M47" s="99">
        <v>14850576</v>
      </c>
      <c r="N47" s="99">
        <v>14449931</v>
      </c>
      <c r="O47" s="99">
        <v>14518057</v>
      </c>
      <c r="P47" s="99">
        <v>15260440</v>
      </c>
      <c r="Q47" s="99">
        <v>14909902.6193</v>
      </c>
      <c r="R47" s="99">
        <v>14594936</v>
      </c>
      <c r="S47" s="99">
        <v>13694761</v>
      </c>
      <c r="T47" s="99">
        <v>12677660</v>
      </c>
      <c r="U47" s="99">
        <v>12648182</v>
      </c>
      <c r="V47" s="99">
        <v>11608552</v>
      </c>
      <c r="W47" s="99">
        <v>11451460</v>
      </c>
      <c r="X47" s="99">
        <v>11025149</v>
      </c>
      <c r="Y47" s="99">
        <v>10659150</v>
      </c>
      <c r="Z47" s="99">
        <v>11050842</v>
      </c>
      <c r="AA47" s="99">
        <v>10314589</v>
      </c>
      <c r="AB47" s="99">
        <v>8386337</v>
      </c>
      <c r="AC47" s="99">
        <v>8265246</v>
      </c>
      <c r="AD47" s="99">
        <v>8388435</v>
      </c>
      <c r="AE47" s="99">
        <v>7348917</v>
      </c>
      <c r="AF47" s="99">
        <v>6457904</v>
      </c>
      <c r="AG47" s="99">
        <v>5422869</v>
      </c>
    </row>
    <row r="48" spans="2:33" ht="15" customHeight="1">
      <c r="B48" s="86" t="s">
        <v>5</v>
      </c>
      <c r="C48" s="99">
        <v>0</v>
      </c>
      <c r="D48" s="99">
        <v>0</v>
      </c>
      <c r="E48" s="99">
        <v>0</v>
      </c>
      <c r="F48" s="99">
        <v>0</v>
      </c>
      <c r="G48" s="99">
        <v>9451</v>
      </c>
      <c r="H48" s="99">
        <v>0</v>
      </c>
      <c r="I48" s="99">
        <v>26667</v>
      </c>
      <c r="J48" s="99">
        <v>5548</v>
      </c>
      <c r="K48" s="99">
        <v>74969</v>
      </c>
      <c r="L48" s="99">
        <v>51572</v>
      </c>
      <c r="M48" s="99">
        <v>54471</v>
      </c>
      <c r="N48" s="99">
        <v>21021</v>
      </c>
      <c r="O48" s="99">
        <v>0</v>
      </c>
      <c r="P48" s="99">
        <v>667</v>
      </c>
      <c r="Q48" s="99">
        <v>3720.7612200000003</v>
      </c>
      <c r="R48" s="99">
        <v>4690</v>
      </c>
      <c r="S48" s="99">
        <v>6967</v>
      </c>
      <c r="T48" s="99">
        <v>36029</v>
      </c>
      <c r="U48" s="99">
        <v>19576</v>
      </c>
      <c r="V48" s="99">
        <v>66383</v>
      </c>
      <c r="W48" s="99">
        <v>21952</v>
      </c>
      <c r="X48" s="99">
        <v>34927</v>
      </c>
      <c r="Y48" s="99">
        <v>85968</v>
      </c>
      <c r="Z48" s="99">
        <v>59041</v>
      </c>
      <c r="AA48" s="99">
        <v>78182</v>
      </c>
      <c r="AB48" s="99">
        <v>89893</v>
      </c>
      <c r="AC48" s="99">
        <v>105067</v>
      </c>
      <c r="AD48" s="99">
        <v>119731</v>
      </c>
      <c r="AE48" s="99">
        <v>123907</v>
      </c>
      <c r="AF48" s="99">
        <v>135226</v>
      </c>
      <c r="AG48" s="99">
        <v>176291</v>
      </c>
    </row>
    <row r="49" spans="2:33" ht="15" customHeight="1">
      <c r="B49" s="58" t="s">
        <v>40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4166</v>
      </c>
      <c r="Y49" s="100">
        <v>21559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</row>
    <row r="50" spans="2:33" ht="15" customHeight="1">
      <c r="B50" s="58" t="s">
        <v>7</v>
      </c>
      <c r="C50" s="100">
        <v>0</v>
      </c>
      <c r="D50" s="100">
        <v>0</v>
      </c>
      <c r="E50" s="100">
        <v>0</v>
      </c>
      <c r="F50" s="100">
        <v>0</v>
      </c>
      <c r="G50" s="100">
        <v>9451</v>
      </c>
      <c r="H50" s="100">
        <v>0</v>
      </c>
      <c r="I50" s="100">
        <v>26667</v>
      </c>
      <c r="J50" s="100">
        <v>5548</v>
      </c>
      <c r="K50" s="100">
        <v>74969</v>
      </c>
      <c r="L50" s="100">
        <v>51572</v>
      </c>
      <c r="M50" s="100">
        <v>54471</v>
      </c>
      <c r="N50" s="100">
        <v>21021</v>
      </c>
      <c r="O50" s="100">
        <v>0</v>
      </c>
      <c r="P50" s="100">
        <v>667</v>
      </c>
      <c r="Q50" s="100">
        <v>3720.7612200000003</v>
      </c>
      <c r="R50" s="100">
        <v>4690</v>
      </c>
      <c r="S50" s="100">
        <v>6967</v>
      </c>
      <c r="T50" s="100">
        <v>36029</v>
      </c>
      <c r="U50" s="100">
        <v>19576</v>
      </c>
      <c r="V50" s="100">
        <v>66383</v>
      </c>
      <c r="W50" s="100">
        <v>21952</v>
      </c>
      <c r="X50" s="100">
        <v>30761</v>
      </c>
      <c r="Y50" s="100">
        <v>64409</v>
      </c>
      <c r="Z50" s="100">
        <v>59041</v>
      </c>
      <c r="AA50" s="100">
        <v>78182</v>
      </c>
      <c r="AB50" s="100">
        <v>89893</v>
      </c>
      <c r="AC50" s="100">
        <v>105067</v>
      </c>
      <c r="AD50" s="100">
        <v>119731</v>
      </c>
      <c r="AE50" s="100">
        <v>123907</v>
      </c>
      <c r="AF50" s="100">
        <v>135226</v>
      </c>
      <c r="AG50" s="100">
        <v>176291</v>
      </c>
    </row>
    <row r="51" spans="2:33" ht="15" customHeight="1">
      <c r="B51" s="86" t="s">
        <v>8</v>
      </c>
      <c r="C51" s="99">
        <v>1624537</v>
      </c>
      <c r="D51" s="99">
        <v>1473009</v>
      </c>
      <c r="E51" s="99">
        <v>1348116</v>
      </c>
      <c r="F51" s="99">
        <v>1520139</v>
      </c>
      <c r="G51" s="99">
        <v>1606908</v>
      </c>
      <c r="H51" s="99">
        <v>1677947</v>
      </c>
      <c r="I51" s="99">
        <v>1698350</v>
      </c>
      <c r="J51" s="99">
        <v>1718980</v>
      </c>
      <c r="K51" s="99">
        <v>2089210</v>
      </c>
      <c r="L51" s="99">
        <v>2284365</v>
      </c>
      <c r="M51" s="99">
        <v>2333809</v>
      </c>
      <c r="N51" s="99">
        <v>2540071</v>
      </c>
      <c r="O51" s="99">
        <v>2222620</v>
      </c>
      <c r="P51" s="99">
        <v>1678926</v>
      </c>
      <c r="Q51" s="99">
        <v>1928059.8580800002</v>
      </c>
      <c r="R51" s="99">
        <v>1897226</v>
      </c>
      <c r="S51" s="99">
        <v>1284196</v>
      </c>
      <c r="T51" s="99">
        <v>950413</v>
      </c>
      <c r="U51" s="99">
        <v>1057306</v>
      </c>
      <c r="V51" s="99">
        <v>1257482</v>
      </c>
      <c r="W51" s="99">
        <v>1386543</v>
      </c>
      <c r="X51" s="99">
        <v>1552131</v>
      </c>
      <c r="Y51" s="99">
        <v>1445716</v>
      </c>
      <c r="Z51" s="99">
        <v>2046320</v>
      </c>
      <c r="AA51" s="99">
        <v>1786352</v>
      </c>
      <c r="AB51" s="99">
        <v>1580388</v>
      </c>
      <c r="AC51" s="99">
        <v>1645288</v>
      </c>
      <c r="AD51" s="99">
        <v>1139715</v>
      </c>
      <c r="AE51" s="99">
        <v>1244371</v>
      </c>
      <c r="AF51" s="99">
        <v>1035197</v>
      </c>
      <c r="AG51" s="99">
        <v>993425</v>
      </c>
    </row>
    <row r="52" spans="2:33" ht="15" customHeight="1">
      <c r="B52" s="58" t="s">
        <v>9</v>
      </c>
      <c r="C52" s="100">
        <v>934439</v>
      </c>
      <c r="D52" s="100">
        <v>403529</v>
      </c>
      <c r="E52" s="100">
        <v>418873</v>
      </c>
      <c r="F52" s="100">
        <v>347523</v>
      </c>
      <c r="G52" s="100">
        <v>471470</v>
      </c>
      <c r="H52" s="100">
        <v>365809</v>
      </c>
      <c r="I52" s="100">
        <v>703210</v>
      </c>
      <c r="J52" s="100">
        <v>596369</v>
      </c>
      <c r="K52" s="100">
        <v>449058</v>
      </c>
      <c r="L52" s="100">
        <v>346556</v>
      </c>
      <c r="M52" s="100">
        <v>631871</v>
      </c>
      <c r="N52" s="100">
        <v>589496</v>
      </c>
      <c r="O52" s="100">
        <v>333080</v>
      </c>
      <c r="P52" s="100">
        <v>331199</v>
      </c>
      <c r="Q52" s="100">
        <v>367732.75281999999</v>
      </c>
      <c r="R52" s="100">
        <v>714325</v>
      </c>
      <c r="S52" s="100">
        <v>555091</v>
      </c>
      <c r="T52" s="100">
        <v>471587</v>
      </c>
      <c r="U52" s="100">
        <v>550198</v>
      </c>
      <c r="V52" s="100">
        <v>444064</v>
      </c>
      <c r="W52" s="100">
        <v>794257</v>
      </c>
      <c r="X52" s="100">
        <v>635982</v>
      </c>
      <c r="Y52" s="100">
        <v>514280</v>
      </c>
      <c r="Z52" s="100">
        <v>809329</v>
      </c>
      <c r="AA52" s="100">
        <v>454918</v>
      </c>
      <c r="AB52" s="100">
        <v>721063</v>
      </c>
      <c r="AC52" s="100">
        <v>560335</v>
      </c>
      <c r="AD52" s="100">
        <v>432034</v>
      </c>
      <c r="AE52" s="100">
        <v>427981</v>
      </c>
      <c r="AF52" s="100">
        <v>229108</v>
      </c>
      <c r="AG52" s="100">
        <v>249715</v>
      </c>
    </row>
    <row r="53" spans="2:33" ht="15" customHeight="1">
      <c r="B53" s="58" t="s">
        <v>10</v>
      </c>
      <c r="C53" s="100">
        <v>105779</v>
      </c>
      <c r="D53" s="100">
        <v>571619</v>
      </c>
      <c r="E53" s="100">
        <v>211031</v>
      </c>
      <c r="F53" s="100">
        <v>906822</v>
      </c>
      <c r="G53" s="100">
        <v>908264</v>
      </c>
      <c r="H53" s="100">
        <v>635482</v>
      </c>
      <c r="I53" s="100">
        <v>572823</v>
      </c>
      <c r="J53" s="100">
        <v>693232</v>
      </c>
      <c r="K53" s="100">
        <v>1336842</v>
      </c>
      <c r="L53" s="100">
        <v>1676283</v>
      </c>
      <c r="M53" s="100">
        <v>1162972</v>
      </c>
      <c r="N53" s="100">
        <v>1211406</v>
      </c>
      <c r="O53" s="100">
        <v>1098059</v>
      </c>
      <c r="P53" s="100">
        <v>633556</v>
      </c>
      <c r="Q53" s="100">
        <v>836006.73647</v>
      </c>
      <c r="R53" s="100">
        <v>900684</v>
      </c>
      <c r="S53" s="100">
        <v>495226</v>
      </c>
      <c r="T53" s="100">
        <v>239721</v>
      </c>
      <c r="U53" s="100">
        <v>216673</v>
      </c>
      <c r="V53" s="100">
        <v>385551</v>
      </c>
      <c r="W53" s="100">
        <v>263271</v>
      </c>
      <c r="X53" s="100">
        <v>538807</v>
      </c>
      <c r="Y53" s="100">
        <v>667177</v>
      </c>
      <c r="Z53" s="100">
        <v>889315</v>
      </c>
      <c r="AA53" s="100">
        <v>965112</v>
      </c>
      <c r="AB53" s="100">
        <v>567022</v>
      </c>
      <c r="AC53" s="100">
        <v>934795</v>
      </c>
      <c r="AD53" s="100">
        <v>565205</v>
      </c>
      <c r="AE53" s="100">
        <v>118553</v>
      </c>
      <c r="AF53" s="100">
        <v>325316</v>
      </c>
      <c r="AG53" s="100">
        <v>291978</v>
      </c>
    </row>
    <row r="54" spans="2:33" ht="15" customHeight="1">
      <c r="B54" s="58" t="s">
        <v>11</v>
      </c>
      <c r="C54" s="100">
        <v>379454</v>
      </c>
      <c r="D54" s="100">
        <v>294427</v>
      </c>
      <c r="E54" s="100">
        <v>141676</v>
      </c>
      <c r="F54" s="100">
        <v>157135</v>
      </c>
      <c r="G54" s="100">
        <v>122464</v>
      </c>
      <c r="H54" s="100">
        <v>166650</v>
      </c>
      <c r="I54" s="100">
        <v>126519</v>
      </c>
      <c r="J54" s="100">
        <v>143134</v>
      </c>
      <c r="K54" s="100">
        <v>170808</v>
      </c>
      <c r="L54" s="100">
        <v>159077</v>
      </c>
      <c r="M54" s="100">
        <v>485763</v>
      </c>
      <c r="N54" s="100">
        <v>621324</v>
      </c>
      <c r="O54" s="100">
        <v>668349</v>
      </c>
      <c r="P54" s="100">
        <v>507880</v>
      </c>
      <c r="Q54" s="100">
        <v>622346.28321999998</v>
      </c>
      <c r="R54" s="100">
        <v>255521</v>
      </c>
      <c r="S54" s="100">
        <v>216870</v>
      </c>
      <c r="T54" s="100">
        <v>117648</v>
      </c>
      <c r="U54" s="100">
        <v>141948</v>
      </c>
      <c r="V54" s="100">
        <v>183924</v>
      </c>
      <c r="W54" s="100">
        <v>186635</v>
      </c>
      <c r="X54" s="100">
        <v>235855</v>
      </c>
      <c r="Y54" s="100">
        <v>134984</v>
      </c>
      <c r="Z54" s="100">
        <v>195319</v>
      </c>
      <c r="AA54" s="100">
        <v>217409</v>
      </c>
      <c r="AB54" s="100">
        <v>210464</v>
      </c>
      <c r="AC54" s="100">
        <v>79209</v>
      </c>
      <c r="AD54" s="100">
        <v>102208</v>
      </c>
      <c r="AE54" s="100">
        <v>212845</v>
      </c>
      <c r="AF54" s="100">
        <v>17790</v>
      </c>
      <c r="AG54" s="100">
        <v>6429</v>
      </c>
    </row>
    <row r="55" spans="2:33" ht="15" customHeight="1">
      <c r="B55" s="58" t="s">
        <v>12</v>
      </c>
      <c r="C55" s="100">
        <v>0</v>
      </c>
      <c r="D55" s="100">
        <v>0</v>
      </c>
      <c r="E55" s="100">
        <v>406387</v>
      </c>
      <c r="F55" s="100">
        <v>0</v>
      </c>
      <c r="G55" s="100">
        <v>0</v>
      </c>
      <c r="H55" s="100">
        <v>100772</v>
      </c>
      <c r="I55" s="100">
        <v>0</v>
      </c>
      <c r="J55" s="100">
        <v>51151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</row>
    <row r="56" spans="2:33" ht="15" customHeight="1">
      <c r="B56" s="58" t="s">
        <v>13</v>
      </c>
      <c r="C56" s="100">
        <v>204865</v>
      </c>
      <c r="D56" s="100">
        <v>203434</v>
      </c>
      <c r="E56" s="100">
        <v>170149</v>
      </c>
      <c r="F56" s="100">
        <v>108659</v>
      </c>
      <c r="G56" s="100">
        <v>104710</v>
      </c>
      <c r="H56" s="100">
        <v>409234</v>
      </c>
      <c r="I56" s="100">
        <v>295798</v>
      </c>
      <c r="J56" s="100">
        <v>235094</v>
      </c>
      <c r="K56" s="100">
        <v>132502</v>
      </c>
      <c r="L56" s="100">
        <v>102449</v>
      </c>
      <c r="M56" s="100">
        <v>53203</v>
      </c>
      <c r="N56" s="100">
        <v>117845</v>
      </c>
      <c r="O56" s="100">
        <v>123132</v>
      </c>
      <c r="P56" s="100">
        <v>206291</v>
      </c>
      <c r="Q56" s="100">
        <v>101974.08557</v>
      </c>
      <c r="R56" s="100">
        <v>26696</v>
      </c>
      <c r="S56" s="100">
        <v>17009</v>
      </c>
      <c r="T56" s="100">
        <v>121457</v>
      </c>
      <c r="U56" s="100">
        <v>148487</v>
      </c>
      <c r="V56" s="100">
        <v>243943</v>
      </c>
      <c r="W56" s="100">
        <v>142380</v>
      </c>
      <c r="X56" s="100">
        <v>141487</v>
      </c>
      <c r="Y56" s="100">
        <v>129275</v>
      </c>
      <c r="Z56" s="100">
        <v>152357</v>
      </c>
      <c r="AA56" s="100">
        <v>148913</v>
      </c>
      <c r="AB56" s="100">
        <v>81839</v>
      </c>
      <c r="AC56" s="100">
        <v>70949</v>
      </c>
      <c r="AD56" s="100">
        <v>40268</v>
      </c>
      <c r="AE56" s="100">
        <v>484992</v>
      </c>
      <c r="AF56" s="100">
        <v>462983</v>
      </c>
      <c r="AG56" s="100">
        <v>445303</v>
      </c>
    </row>
    <row r="57" spans="2:33" ht="15" customHeight="1">
      <c r="B57" s="86" t="s">
        <v>20</v>
      </c>
      <c r="C57" s="99">
        <v>9781216</v>
      </c>
      <c r="D57" s="99">
        <v>9452061</v>
      </c>
      <c r="E57" s="99">
        <v>9192127</v>
      </c>
      <c r="F57" s="99">
        <v>8806221</v>
      </c>
      <c r="G57" s="99">
        <v>8874307</v>
      </c>
      <c r="H57" s="99">
        <v>9236175</v>
      </c>
      <c r="I57" s="99">
        <v>9552809</v>
      </c>
      <c r="J57" s="99">
        <v>8942131</v>
      </c>
      <c r="K57" s="99">
        <v>8932052</v>
      </c>
      <c r="L57" s="99">
        <v>9036321</v>
      </c>
      <c r="M57" s="99">
        <v>8380532</v>
      </c>
      <c r="N57" s="99">
        <v>8366851</v>
      </c>
      <c r="O57" s="99">
        <v>8652936</v>
      </c>
      <c r="P57" s="99">
        <v>9207005</v>
      </c>
      <c r="Q57" s="99">
        <v>9047884</v>
      </c>
      <c r="R57" s="99">
        <v>8838215</v>
      </c>
      <c r="S57" s="99">
        <v>8415470</v>
      </c>
      <c r="T57" s="99">
        <v>8023476</v>
      </c>
      <c r="U57" s="99">
        <v>8212042</v>
      </c>
      <c r="V57" s="99">
        <v>7474008</v>
      </c>
      <c r="W57" s="99">
        <v>6913179</v>
      </c>
      <c r="X57" s="99">
        <v>6734794</v>
      </c>
      <c r="Y57" s="99">
        <v>6218815</v>
      </c>
      <c r="Z57" s="99">
        <v>5973062</v>
      </c>
      <c r="AA57" s="99">
        <v>5502168</v>
      </c>
      <c r="AB57" s="99">
        <v>4024461</v>
      </c>
      <c r="AC57" s="99">
        <v>3571166</v>
      </c>
      <c r="AD57" s="99">
        <v>4092257</v>
      </c>
      <c r="AE57" s="99">
        <v>3380424</v>
      </c>
      <c r="AF57" s="99">
        <v>2858226</v>
      </c>
      <c r="AG57" s="99">
        <v>1928173</v>
      </c>
    </row>
    <row r="58" spans="2:33" ht="15" customHeight="1">
      <c r="B58" s="58" t="s">
        <v>21</v>
      </c>
      <c r="C58" s="100">
        <v>10098391</v>
      </c>
      <c r="D58" s="100">
        <v>9781336</v>
      </c>
      <c r="E58" s="100">
        <v>9508155</v>
      </c>
      <c r="F58" s="100">
        <v>9107530</v>
      </c>
      <c r="G58" s="100">
        <v>9176013</v>
      </c>
      <c r="H58" s="100">
        <v>9510430</v>
      </c>
      <c r="I58" s="100">
        <v>9842499</v>
      </c>
      <c r="J58" s="100">
        <v>9226475</v>
      </c>
      <c r="K58" s="100">
        <v>9242781</v>
      </c>
      <c r="L58" s="100">
        <v>9386635</v>
      </c>
      <c r="M58" s="100">
        <v>8671161</v>
      </c>
      <c r="N58" s="100">
        <v>8669154</v>
      </c>
      <c r="O58" s="100">
        <v>8981500</v>
      </c>
      <c r="P58" s="100">
        <v>9508928</v>
      </c>
      <c r="Q58" s="100">
        <v>9358627</v>
      </c>
      <c r="R58" s="100">
        <v>9146332</v>
      </c>
      <c r="S58" s="100">
        <v>8726290</v>
      </c>
      <c r="T58" s="100">
        <v>8339495</v>
      </c>
      <c r="U58" s="100">
        <v>8537128</v>
      </c>
      <c r="V58" s="100">
        <v>7822427</v>
      </c>
      <c r="W58" s="100">
        <v>7303082</v>
      </c>
      <c r="X58" s="100">
        <v>7178012</v>
      </c>
      <c r="Y58" s="100">
        <v>6680953</v>
      </c>
      <c r="Z58" s="100">
        <v>6428510</v>
      </c>
      <c r="AA58" s="100">
        <v>5945903</v>
      </c>
      <c r="AB58" s="100">
        <v>4428487</v>
      </c>
      <c r="AC58" s="100">
        <v>3884414</v>
      </c>
      <c r="AD58" s="100">
        <v>4383498</v>
      </c>
      <c r="AE58" s="100">
        <v>3667076</v>
      </c>
      <c r="AF58" s="100">
        <v>3062145</v>
      </c>
      <c r="AG58" s="100">
        <v>2198804</v>
      </c>
    </row>
    <row r="59" spans="2:33" ht="15" customHeight="1">
      <c r="B59" s="58" t="s">
        <v>22</v>
      </c>
      <c r="C59" s="59">
        <v>-317175</v>
      </c>
      <c r="D59" s="59">
        <v>-329275</v>
      </c>
      <c r="E59" s="59">
        <v>-316028</v>
      </c>
      <c r="F59" s="59">
        <v>-301309</v>
      </c>
      <c r="G59" s="59">
        <v>-301706</v>
      </c>
      <c r="H59" s="59">
        <v>-274255</v>
      </c>
      <c r="I59" s="59">
        <v>-289690</v>
      </c>
      <c r="J59" s="59">
        <v>-284344</v>
      </c>
      <c r="K59" s="59">
        <v>-310729</v>
      </c>
      <c r="L59" s="59">
        <v>-350314</v>
      </c>
      <c r="M59" s="59">
        <v>-290629</v>
      </c>
      <c r="N59" s="59">
        <v>-302303</v>
      </c>
      <c r="O59" s="59">
        <v>-328564</v>
      </c>
      <c r="P59" s="59">
        <v>-301923</v>
      </c>
      <c r="Q59" s="59">
        <v>-310743</v>
      </c>
      <c r="R59" s="59">
        <v>-308117</v>
      </c>
      <c r="S59" s="59">
        <v>-310820</v>
      </c>
      <c r="T59" s="59">
        <v>-316019</v>
      </c>
      <c r="U59" s="59">
        <v>-325086</v>
      </c>
      <c r="V59" s="59">
        <v>-348419</v>
      </c>
      <c r="W59" s="59">
        <v>-389903</v>
      </c>
      <c r="X59" s="59">
        <v>-443218</v>
      </c>
      <c r="Y59" s="59">
        <v>-462138</v>
      </c>
      <c r="Z59" s="59">
        <v>-455448</v>
      </c>
      <c r="AA59" s="59">
        <v>-443735</v>
      </c>
      <c r="AB59" s="59">
        <v>-404026</v>
      </c>
      <c r="AC59" s="59">
        <v>-313248</v>
      </c>
      <c r="AD59" s="59">
        <v>-291241</v>
      </c>
      <c r="AE59" s="59">
        <v>-286652</v>
      </c>
      <c r="AF59" s="59">
        <v>-203919</v>
      </c>
      <c r="AG59" s="59">
        <v>-270631</v>
      </c>
    </row>
    <row r="60" spans="2:33" ht="15" customHeight="1">
      <c r="B60" s="86" t="s">
        <v>23</v>
      </c>
      <c r="C60" s="99">
        <v>0</v>
      </c>
      <c r="D60" s="99">
        <v>0</v>
      </c>
      <c r="E60" s="99">
        <v>0</v>
      </c>
      <c r="F60" s="99">
        <v>0</v>
      </c>
      <c r="G60" s="99">
        <v>25</v>
      </c>
      <c r="H60" s="99">
        <v>22</v>
      </c>
      <c r="I60" s="99">
        <v>82</v>
      </c>
      <c r="J60" s="99">
        <v>157</v>
      </c>
      <c r="K60" s="99">
        <v>206</v>
      </c>
      <c r="L60" s="99">
        <v>432</v>
      </c>
      <c r="M60" s="99">
        <v>836</v>
      </c>
      <c r="N60" s="99">
        <v>1363</v>
      </c>
      <c r="O60" s="99">
        <v>2086</v>
      </c>
      <c r="P60" s="99">
        <v>3505</v>
      </c>
      <c r="Q60" s="99">
        <v>5391</v>
      </c>
      <c r="R60" s="99">
        <v>7810</v>
      </c>
      <c r="S60" s="99">
        <v>11646</v>
      </c>
      <c r="T60" s="99">
        <v>17459</v>
      </c>
      <c r="U60" s="99">
        <v>25771</v>
      </c>
      <c r="V60" s="99">
        <v>36676</v>
      </c>
      <c r="W60" s="99">
        <v>50234</v>
      </c>
      <c r="X60" s="99">
        <v>72636</v>
      </c>
      <c r="Y60" s="99">
        <v>94046</v>
      </c>
      <c r="Z60" s="99">
        <v>123634</v>
      </c>
      <c r="AA60" s="99">
        <v>162375</v>
      </c>
      <c r="AB60" s="99">
        <v>209964</v>
      </c>
      <c r="AC60" s="99">
        <v>274201</v>
      </c>
      <c r="AD60" s="99">
        <v>343452</v>
      </c>
      <c r="AE60" s="99">
        <v>420245</v>
      </c>
      <c r="AF60" s="99">
        <v>487222</v>
      </c>
      <c r="AG60" s="99">
        <v>568285</v>
      </c>
    </row>
    <row r="61" spans="2:33" ht="15" customHeight="1">
      <c r="B61" s="58" t="s">
        <v>24</v>
      </c>
      <c r="C61" s="100">
        <v>0</v>
      </c>
      <c r="D61" s="100">
        <v>0</v>
      </c>
      <c r="E61" s="100">
        <v>0</v>
      </c>
      <c r="F61" s="100">
        <v>0</v>
      </c>
      <c r="G61" s="100">
        <v>26</v>
      </c>
      <c r="H61" s="100">
        <v>50</v>
      </c>
      <c r="I61" s="100">
        <v>103</v>
      </c>
      <c r="J61" s="100">
        <v>187</v>
      </c>
      <c r="K61" s="100">
        <v>233</v>
      </c>
      <c r="L61" s="100">
        <v>511</v>
      </c>
      <c r="M61" s="100">
        <v>867</v>
      </c>
      <c r="N61" s="100">
        <v>1775</v>
      </c>
      <c r="O61" s="100">
        <v>2803</v>
      </c>
      <c r="P61" s="100">
        <v>4334</v>
      </c>
      <c r="Q61" s="100">
        <v>6399</v>
      </c>
      <c r="R61" s="100">
        <v>9244</v>
      </c>
      <c r="S61" s="100">
        <v>13895</v>
      </c>
      <c r="T61" s="100">
        <v>20686</v>
      </c>
      <c r="U61" s="100">
        <v>30838</v>
      </c>
      <c r="V61" s="100">
        <v>44069</v>
      </c>
      <c r="W61" s="100">
        <v>59893</v>
      </c>
      <c r="X61" s="100">
        <v>83325</v>
      </c>
      <c r="Y61" s="100">
        <v>112906</v>
      </c>
      <c r="Z61" s="100">
        <v>149489</v>
      </c>
      <c r="AA61" s="100">
        <v>197849</v>
      </c>
      <c r="AB61" s="100">
        <v>254490</v>
      </c>
      <c r="AC61" s="100">
        <v>315358</v>
      </c>
      <c r="AD61" s="100">
        <v>384209</v>
      </c>
      <c r="AE61" s="100">
        <v>455274</v>
      </c>
      <c r="AF61" s="100">
        <v>530975</v>
      </c>
      <c r="AG61" s="100">
        <v>605910</v>
      </c>
    </row>
    <row r="62" spans="2:33" ht="15" customHeight="1">
      <c r="B62" s="58" t="s">
        <v>25</v>
      </c>
      <c r="C62" s="59">
        <v>0</v>
      </c>
      <c r="D62" s="59">
        <v>0</v>
      </c>
      <c r="E62" s="59">
        <v>0</v>
      </c>
      <c r="F62" s="59">
        <v>0</v>
      </c>
      <c r="G62" s="59">
        <v>-1</v>
      </c>
      <c r="H62" s="59">
        <v>-28</v>
      </c>
      <c r="I62" s="59">
        <v>-21</v>
      </c>
      <c r="J62" s="59">
        <v>-30</v>
      </c>
      <c r="K62" s="59">
        <v>-27</v>
      </c>
      <c r="L62" s="59">
        <v>-79</v>
      </c>
      <c r="M62" s="59">
        <v>-31</v>
      </c>
      <c r="N62" s="59">
        <v>-412</v>
      </c>
      <c r="O62" s="59">
        <v>-717</v>
      </c>
      <c r="P62" s="59">
        <v>-829</v>
      </c>
      <c r="Q62" s="59">
        <v>-1008</v>
      </c>
      <c r="R62" s="59">
        <v>-1434</v>
      </c>
      <c r="S62" s="59">
        <v>-2249</v>
      </c>
      <c r="T62" s="59">
        <v>-3227</v>
      </c>
      <c r="U62" s="59">
        <v>-5067</v>
      </c>
      <c r="V62" s="59">
        <v>-7393</v>
      </c>
      <c r="W62" s="59">
        <v>-9659</v>
      </c>
      <c r="X62" s="59">
        <v>-10689</v>
      </c>
      <c r="Y62" s="59">
        <v>-18860</v>
      </c>
      <c r="Z62" s="59">
        <v>-25855</v>
      </c>
      <c r="AA62" s="59">
        <v>-35474</v>
      </c>
      <c r="AB62" s="59">
        <v>-44526</v>
      </c>
      <c r="AC62" s="59">
        <v>-41157</v>
      </c>
      <c r="AD62" s="59">
        <v>-40757</v>
      </c>
      <c r="AE62" s="59">
        <v>-35029</v>
      </c>
      <c r="AF62" s="59">
        <v>-43753</v>
      </c>
      <c r="AG62" s="59">
        <v>-37625</v>
      </c>
    </row>
    <row r="63" spans="2:33" ht="15" customHeight="1">
      <c r="B63" s="86" t="s">
        <v>26</v>
      </c>
      <c r="C63" s="99">
        <v>3777104</v>
      </c>
      <c r="D63" s="99">
        <v>3339448</v>
      </c>
      <c r="E63" s="99">
        <v>3716940</v>
      </c>
      <c r="F63" s="99">
        <v>3227909</v>
      </c>
      <c r="G63" s="99">
        <v>3766822</v>
      </c>
      <c r="H63" s="99">
        <v>4186484</v>
      </c>
      <c r="I63" s="99">
        <v>3403242</v>
      </c>
      <c r="J63" s="99">
        <v>3350692</v>
      </c>
      <c r="K63" s="99">
        <v>3767911</v>
      </c>
      <c r="L63" s="99">
        <v>3838777</v>
      </c>
      <c r="M63" s="99">
        <v>3760042</v>
      </c>
      <c r="N63" s="99">
        <v>3382942</v>
      </c>
      <c r="O63" s="99">
        <v>3260231</v>
      </c>
      <c r="P63" s="99">
        <v>3946458</v>
      </c>
      <c r="Q63" s="99">
        <v>3487258</v>
      </c>
      <c r="R63" s="99">
        <v>3379768</v>
      </c>
      <c r="S63" s="99">
        <v>3599662</v>
      </c>
      <c r="T63" s="99">
        <v>3327545</v>
      </c>
      <c r="U63" s="99">
        <v>2990217</v>
      </c>
      <c r="V63" s="99">
        <v>2475133</v>
      </c>
      <c r="W63" s="99">
        <v>2801579</v>
      </c>
      <c r="X63" s="99">
        <v>2344464</v>
      </c>
      <c r="Y63" s="99">
        <v>2542920</v>
      </c>
      <c r="Z63" s="99">
        <v>2575727</v>
      </c>
      <c r="AA63" s="99">
        <v>2514170</v>
      </c>
      <c r="AB63" s="99">
        <v>2252088</v>
      </c>
      <c r="AC63" s="99">
        <v>2473830</v>
      </c>
      <c r="AD63" s="99">
        <v>2486132</v>
      </c>
      <c r="AE63" s="99">
        <v>1963414</v>
      </c>
      <c r="AF63" s="99">
        <v>1755143</v>
      </c>
      <c r="AG63" s="99">
        <v>1616989</v>
      </c>
    </row>
    <row r="64" spans="2:33" ht="15" customHeight="1">
      <c r="B64" s="58" t="s">
        <v>27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17750</v>
      </c>
      <c r="P64" s="100">
        <v>0</v>
      </c>
      <c r="Q64" s="100">
        <v>15129</v>
      </c>
      <c r="R64" s="100">
        <v>12461</v>
      </c>
      <c r="S64" s="100">
        <v>0</v>
      </c>
      <c r="T64" s="100">
        <v>0</v>
      </c>
      <c r="U64" s="100">
        <v>6180</v>
      </c>
      <c r="V64" s="100">
        <v>0</v>
      </c>
      <c r="W64" s="100">
        <v>0</v>
      </c>
      <c r="X64" s="100">
        <v>0</v>
      </c>
      <c r="Y64" s="100">
        <v>0</v>
      </c>
      <c r="Z64" s="100">
        <v>7</v>
      </c>
      <c r="AA64" s="100">
        <v>1768</v>
      </c>
      <c r="AB64" s="100">
        <v>0</v>
      </c>
      <c r="AC64" s="100">
        <v>0</v>
      </c>
      <c r="AD64" s="100">
        <v>10083</v>
      </c>
      <c r="AE64" s="100">
        <v>0</v>
      </c>
      <c r="AF64" s="100">
        <v>0</v>
      </c>
      <c r="AG64" s="100">
        <v>0</v>
      </c>
    </row>
    <row r="65" spans="2:33" ht="15" customHeight="1">
      <c r="B65" s="58" t="s">
        <v>42</v>
      </c>
      <c r="C65" s="100">
        <v>933</v>
      </c>
      <c r="D65" s="100">
        <v>775</v>
      </c>
      <c r="E65" s="100">
        <v>804</v>
      </c>
      <c r="F65" s="100">
        <v>809</v>
      </c>
      <c r="G65" s="100">
        <v>1014</v>
      </c>
      <c r="H65" s="100">
        <v>1223</v>
      </c>
      <c r="I65" s="100">
        <v>858</v>
      </c>
      <c r="J65" s="100">
        <v>848</v>
      </c>
      <c r="K65" s="100">
        <v>878</v>
      </c>
      <c r="L65" s="100">
        <v>886</v>
      </c>
      <c r="M65" s="100">
        <v>1453</v>
      </c>
      <c r="N65" s="100">
        <v>1444</v>
      </c>
      <c r="O65" s="100">
        <v>1190</v>
      </c>
      <c r="P65" s="100">
        <v>866</v>
      </c>
      <c r="Q65" s="100">
        <v>694</v>
      </c>
      <c r="R65" s="100">
        <v>724</v>
      </c>
      <c r="S65" s="100">
        <v>0</v>
      </c>
      <c r="T65" s="100">
        <v>2040</v>
      </c>
      <c r="U65" s="100">
        <v>4785</v>
      </c>
      <c r="V65" s="100">
        <v>4800</v>
      </c>
      <c r="W65" s="100">
        <v>4864</v>
      </c>
      <c r="X65" s="100">
        <v>3651</v>
      </c>
      <c r="Y65" s="100">
        <v>3769</v>
      </c>
      <c r="Z65" s="100">
        <v>3778</v>
      </c>
      <c r="AA65" s="100">
        <v>3227</v>
      </c>
      <c r="AB65" s="100">
        <v>3119</v>
      </c>
      <c r="AC65" s="100">
        <v>3124</v>
      </c>
      <c r="AD65" s="100">
        <v>3138</v>
      </c>
      <c r="AE65" s="100">
        <v>0</v>
      </c>
      <c r="AF65" s="100">
        <v>0</v>
      </c>
      <c r="AG65" s="100">
        <v>0</v>
      </c>
    </row>
    <row r="66" spans="2:33" ht="15" customHeight="1">
      <c r="B66" s="58" t="s">
        <v>29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480</v>
      </c>
      <c r="J66" s="100">
        <v>480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15</v>
      </c>
      <c r="Y66" s="100">
        <v>0</v>
      </c>
      <c r="Z66" s="100">
        <v>120</v>
      </c>
      <c r="AA66" s="100">
        <v>448</v>
      </c>
      <c r="AB66" s="100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</row>
    <row r="67" spans="2:33" ht="15" customHeight="1">
      <c r="B67" s="58" t="s">
        <v>32</v>
      </c>
      <c r="C67" s="100">
        <v>3412</v>
      </c>
      <c r="D67" s="100">
        <v>3376</v>
      </c>
      <c r="E67" s="100">
        <v>5257</v>
      </c>
      <c r="F67" s="100">
        <v>4155</v>
      </c>
      <c r="G67" s="100">
        <v>4460</v>
      </c>
      <c r="H67" s="100">
        <v>11120</v>
      </c>
      <c r="I67" s="100">
        <v>17184</v>
      </c>
      <c r="J67" s="100">
        <v>14368</v>
      </c>
      <c r="K67" s="100">
        <v>38308</v>
      </c>
      <c r="L67" s="100">
        <v>38162</v>
      </c>
      <c r="M67" s="100">
        <v>23510</v>
      </c>
      <c r="N67" s="100">
        <v>32561</v>
      </c>
      <c r="O67" s="100">
        <v>63844</v>
      </c>
      <c r="P67" s="100">
        <v>49873</v>
      </c>
      <c r="Q67" s="100">
        <v>109684</v>
      </c>
      <c r="R67" s="100">
        <v>69971</v>
      </c>
      <c r="S67" s="100">
        <v>120508</v>
      </c>
      <c r="T67" s="100">
        <v>120637</v>
      </c>
      <c r="U67" s="100">
        <v>153542</v>
      </c>
      <c r="V67" s="100">
        <v>147956</v>
      </c>
      <c r="W67" s="100">
        <v>58933</v>
      </c>
      <c r="X67" s="100">
        <v>111564</v>
      </c>
      <c r="Y67" s="100">
        <v>68133</v>
      </c>
      <c r="Z67" s="100">
        <v>102275</v>
      </c>
      <c r="AA67" s="100">
        <v>78376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</row>
    <row r="68" spans="2:33" ht="15" customHeight="1">
      <c r="B68" s="58" t="s">
        <v>43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</row>
    <row r="69" spans="2:33" ht="15" customHeight="1">
      <c r="B69" s="58" t="s">
        <v>33</v>
      </c>
      <c r="C69" s="100">
        <v>74947</v>
      </c>
      <c r="D69" s="100">
        <v>76583</v>
      </c>
      <c r="E69" s="100">
        <v>76874</v>
      </c>
      <c r="F69" s="100">
        <v>72550</v>
      </c>
      <c r="G69" s="100">
        <v>71368</v>
      </c>
      <c r="H69" s="100">
        <v>54922</v>
      </c>
      <c r="I69" s="100">
        <v>66449</v>
      </c>
      <c r="J69" s="100">
        <v>65493</v>
      </c>
      <c r="K69" s="100">
        <v>48975</v>
      </c>
      <c r="L69" s="100">
        <v>75363</v>
      </c>
      <c r="M69" s="100">
        <v>119340</v>
      </c>
      <c r="N69" s="100">
        <v>101456</v>
      </c>
      <c r="O69" s="100">
        <v>54424</v>
      </c>
      <c r="P69" s="100">
        <v>57732</v>
      </c>
      <c r="Q69" s="100">
        <v>69536</v>
      </c>
      <c r="R69" s="100">
        <v>37901</v>
      </c>
      <c r="S69" s="100">
        <v>25835</v>
      </c>
      <c r="T69" s="100">
        <v>19670</v>
      </c>
      <c r="U69" s="100">
        <v>21879</v>
      </c>
      <c r="V69" s="100">
        <v>23069</v>
      </c>
      <c r="W69" s="100">
        <v>55329</v>
      </c>
      <c r="X69" s="100">
        <v>35529</v>
      </c>
      <c r="Y69" s="100">
        <v>17802</v>
      </c>
      <c r="Z69" s="100">
        <v>11527</v>
      </c>
      <c r="AA69" s="100">
        <v>14656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</row>
    <row r="70" spans="2:33" ht="15" customHeight="1">
      <c r="B70" s="58" t="s">
        <v>34</v>
      </c>
      <c r="C70" s="59">
        <v>-22098</v>
      </c>
      <c r="D70" s="59">
        <v>-18349</v>
      </c>
      <c r="E70" s="59">
        <v>-17090</v>
      </c>
      <c r="F70" s="59">
        <v>-16956</v>
      </c>
      <c r="G70" s="59">
        <v>-17611</v>
      </c>
      <c r="H70" s="59">
        <v>-5423</v>
      </c>
      <c r="I70" s="59">
        <v>-9067</v>
      </c>
      <c r="J70" s="59">
        <v>-7135</v>
      </c>
      <c r="K70" s="59">
        <v>-12483</v>
      </c>
      <c r="L70" s="59">
        <v>-23434</v>
      </c>
      <c r="M70" s="59">
        <v>-20866</v>
      </c>
      <c r="N70" s="59">
        <v>-15832</v>
      </c>
      <c r="O70" s="59">
        <v>-12240</v>
      </c>
      <c r="P70" s="59">
        <v>-32204</v>
      </c>
      <c r="Q70" s="59">
        <v>-5898</v>
      </c>
      <c r="R70" s="59">
        <v>-5663</v>
      </c>
      <c r="S70" s="59">
        <v>-6019</v>
      </c>
      <c r="T70" s="59">
        <v>-526</v>
      </c>
      <c r="U70" s="59">
        <v>-606</v>
      </c>
      <c r="V70" s="59">
        <v>-150</v>
      </c>
      <c r="W70" s="59">
        <v>-345</v>
      </c>
      <c r="X70" s="59">
        <v>-205</v>
      </c>
      <c r="Y70" s="59">
        <v>-918</v>
      </c>
      <c r="Z70" s="59">
        <v>-854</v>
      </c>
      <c r="AA70" s="59">
        <v>-895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</row>
    <row r="71" spans="2:33" ht="15" customHeight="1">
      <c r="B71" s="58" t="s">
        <v>35</v>
      </c>
      <c r="C71" s="100">
        <v>3719910</v>
      </c>
      <c r="D71" s="100">
        <v>3277063</v>
      </c>
      <c r="E71" s="100">
        <v>3651095</v>
      </c>
      <c r="F71" s="100">
        <v>3167351</v>
      </c>
      <c r="G71" s="100">
        <v>3707591</v>
      </c>
      <c r="H71" s="100">
        <v>4124642</v>
      </c>
      <c r="I71" s="100">
        <v>3327338</v>
      </c>
      <c r="J71" s="100">
        <v>3276638</v>
      </c>
      <c r="K71" s="100">
        <v>3692233</v>
      </c>
      <c r="L71" s="100">
        <v>3747800</v>
      </c>
      <c r="M71" s="100">
        <v>3636605</v>
      </c>
      <c r="N71" s="100">
        <v>3263313</v>
      </c>
      <c r="O71" s="100">
        <v>3135263</v>
      </c>
      <c r="P71" s="100">
        <v>3870191</v>
      </c>
      <c r="Q71" s="100">
        <v>3298113</v>
      </c>
      <c r="R71" s="100">
        <v>3264374</v>
      </c>
      <c r="S71" s="100">
        <v>3459338</v>
      </c>
      <c r="T71" s="100">
        <v>3185724</v>
      </c>
      <c r="U71" s="100">
        <v>2804437</v>
      </c>
      <c r="V71" s="100">
        <v>2299458</v>
      </c>
      <c r="W71" s="100">
        <v>2682798</v>
      </c>
      <c r="X71" s="100">
        <v>2193910</v>
      </c>
      <c r="Y71" s="100">
        <v>2454134</v>
      </c>
      <c r="Z71" s="100">
        <v>2458874</v>
      </c>
      <c r="AA71" s="100">
        <v>2416590</v>
      </c>
      <c r="AB71" s="100">
        <v>2248969</v>
      </c>
      <c r="AC71" s="100">
        <v>2470706</v>
      </c>
      <c r="AD71" s="100">
        <v>2472911</v>
      </c>
      <c r="AE71" s="100">
        <v>1963414</v>
      </c>
      <c r="AF71" s="100">
        <v>1755143</v>
      </c>
      <c r="AG71" s="100">
        <v>1616989</v>
      </c>
    </row>
    <row r="72" spans="2:33" ht="15" customHeight="1">
      <c r="B72" s="86" t="s">
        <v>36</v>
      </c>
      <c r="C72" s="99">
        <v>86423</v>
      </c>
      <c r="D72" s="99">
        <v>89605</v>
      </c>
      <c r="E72" s="99">
        <v>95934</v>
      </c>
      <c r="F72" s="99">
        <v>122690</v>
      </c>
      <c r="G72" s="99">
        <v>152862</v>
      </c>
      <c r="H72" s="99">
        <v>146111</v>
      </c>
      <c r="I72" s="99">
        <v>199188</v>
      </c>
      <c r="J72" s="99">
        <v>271747</v>
      </c>
      <c r="K72" s="99">
        <v>294632</v>
      </c>
      <c r="L72" s="99">
        <v>338290</v>
      </c>
      <c r="M72" s="99">
        <v>320886</v>
      </c>
      <c r="N72" s="99">
        <v>137683</v>
      </c>
      <c r="O72" s="99">
        <v>380184</v>
      </c>
      <c r="P72" s="99">
        <v>423879</v>
      </c>
      <c r="Q72" s="99">
        <v>437589</v>
      </c>
      <c r="R72" s="99">
        <v>467227</v>
      </c>
      <c r="S72" s="99">
        <v>376820</v>
      </c>
      <c r="T72" s="99">
        <v>322738</v>
      </c>
      <c r="U72" s="99">
        <v>343270</v>
      </c>
      <c r="V72" s="99">
        <v>298870</v>
      </c>
      <c r="W72" s="99">
        <v>277973</v>
      </c>
      <c r="X72" s="99">
        <v>286197</v>
      </c>
      <c r="Y72" s="99">
        <v>271685</v>
      </c>
      <c r="Z72" s="99">
        <v>273058</v>
      </c>
      <c r="AA72" s="99">
        <v>271342</v>
      </c>
      <c r="AB72" s="99">
        <v>229543</v>
      </c>
      <c r="AC72" s="99">
        <v>195694</v>
      </c>
      <c r="AD72" s="99">
        <v>207148</v>
      </c>
      <c r="AE72" s="99">
        <v>216556</v>
      </c>
      <c r="AF72" s="99">
        <v>186890</v>
      </c>
      <c r="AG72" s="99">
        <v>139706</v>
      </c>
    </row>
    <row r="73" spans="2:33" ht="15" customHeight="1">
      <c r="B73" s="58" t="s">
        <v>39</v>
      </c>
      <c r="C73" s="100">
        <v>86423</v>
      </c>
      <c r="D73" s="100">
        <v>89605</v>
      </c>
      <c r="E73" s="100">
        <v>95934</v>
      </c>
      <c r="F73" s="100">
        <v>122690</v>
      </c>
      <c r="G73" s="100">
        <v>152862</v>
      </c>
      <c r="H73" s="100">
        <v>146111</v>
      </c>
      <c r="I73" s="100">
        <v>199188</v>
      </c>
      <c r="J73" s="100">
        <v>271747</v>
      </c>
      <c r="K73" s="100">
        <v>294632</v>
      </c>
      <c r="L73" s="100">
        <v>338290</v>
      </c>
      <c r="M73" s="100">
        <v>320886</v>
      </c>
      <c r="N73" s="100">
        <v>137683</v>
      </c>
      <c r="O73" s="100">
        <v>380184</v>
      </c>
      <c r="P73" s="100">
        <v>423879</v>
      </c>
      <c r="Q73" s="100">
        <v>437589</v>
      </c>
      <c r="R73" s="100">
        <v>467227</v>
      </c>
      <c r="S73" s="100">
        <v>376820</v>
      </c>
      <c r="T73" s="100">
        <v>322738</v>
      </c>
      <c r="U73" s="100">
        <v>343270</v>
      </c>
      <c r="V73" s="100">
        <v>298870</v>
      </c>
      <c r="W73" s="100">
        <v>277973</v>
      </c>
      <c r="X73" s="100">
        <v>286197</v>
      </c>
      <c r="Y73" s="100">
        <v>271685</v>
      </c>
      <c r="Z73" s="100">
        <v>273058</v>
      </c>
      <c r="AA73" s="100">
        <v>271342</v>
      </c>
      <c r="AB73" s="100">
        <v>229543</v>
      </c>
      <c r="AC73" s="100">
        <v>195694</v>
      </c>
      <c r="AD73" s="100">
        <v>207148</v>
      </c>
      <c r="AE73" s="100">
        <v>216556</v>
      </c>
      <c r="AF73" s="100">
        <v>186890</v>
      </c>
      <c r="AG73" s="100">
        <v>139706</v>
      </c>
    </row>
    <row r="74" spans="2:33" ht="15" customHeight="1">
      <c r="B74" s="58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</row>
    <row r="75" spans="2:33" ht="15" customHeight="1">
      <c r="B75" s="86" t="s">
        <v>44</v>
      </c>
      <c r="C75" s="99">
        <v>197656</v>
      </c>
      <c r="D75" s="99">
        <v>185856</v>
      </c>
      <c r="E75" s="99">
        <v>180222</v>
      </c>
      <c r="F75" s="99">
        <v>183740</v>
      </c>
      <c r="G75" s="99">
        <v>237573</v>
      </c>
      <c r="H75" s="99">
        <v>247257</v>
      </c>
      <c r="I75" s="99">
        <v>260006</v>
      </c>
      <c r="J75" s="99">
        <v>274247</v>
      </c>
      <c r="K75" s="99">
        <v>290292</v>
      </c>
      <c r="L75" s="99">
        <v>269795</v>
      </c>
      <c r="M75" s="99">
        <v>268568</v>
      </c>
      <c r="N75" s="99">
        <v>277343</v>
      </c>
      <c r="O75" s="99">
        <v>268693</v>
      </c>
      <c r="P75" s="99">
        <v>271034</v>
      </c>
      <c r="Q75" s="99">
        <v>276419.11967800005</v>
      </c>
      <c r="R75" s="99">
        <v>281994</v>
      </c>
      <c r="S75" s="99">
        <v>291470</v>
      </c>
      <c r="T75" s="99">
        <v>302158</v>
      </c>
      <c r="U75" s="99">
        <v>305059</v>
      </c>
      <c r="V75" s="99">
        <v>312199</v>
      </c>
      <c r="W75" s="99">
        <v>313902</v>
      </c>
      <c r="X75" s="99">
        <v>312474</v>
      </c>
      <c r="Y75" s="99">
        <v>311827</v>
      </c>
      <c r="Z75" s="99">
        <v>308315</v>
      </c>
      <c r="AA75" s="99">
        <v>290892</v>
      </c>
      <c r="AB75" s="99">
        <v>32878</v>
      </c>
      <c r="AC75" s="99">
        <v>32447</v>
      </c>
      <c r="AD75" s="99">
        <v>26269</v>
      </c>
      <c r="AE75" s="99">
        <v>23173</v>
      </c>
      <c r="AF75" s="99">
        <v>45847</v>
      </c>
      <c r="AG75" s="99">
        <v>46562</v>
      </c>
    </row>
    <row r="76" spans="2:33" ht="15" customHeight="1">
      <c r="B76" s="86" t="s">
        <v>45</v>
      </c>
      <c r="C76" s="99">
        <v>379</v>
      </c>
      <c r="D76" s="99">
        <v>379</v>
      </c>
      <c r="E76" s="99">
        <v>379</v>
      </c>
      <c r="F76" s="99">
        <v>379</v>
      </c>
      <c r="G76" s="99">
        <v>45995</v>
      </c>
      <c r="H76" s="99">
        <v>45731</v>
      </c>
      <c r="I76" s="99">
        <v>46137</v>
      </c>
      <c r="J76" s="99">
        <v>48988</v>
      </c>
      <c r="K76" s="99">
        <v>47918</v>
      </c>
      <c r="L76" s="99">
        <v>15831</v>
      </c>
      <c r="M76" s="99">
        <v>3471</v>
      </c>
      <c r="N76" s="99">
        <v>3471</v>
      </c>
      <c r="O76" s="99">
        <v>3472</v>
      </c>
      <c r="P76" s="99">
        <v>3472</v>
      </c>
      <c r="Q76" s="99">
        <v>3471.6461599999998</v>
      </c>
      <c r="R76" s="99">
        <v>796</v>
      </c>
      <c r="S76" s="99">
        <v>1193</v>
      </c>
      <c r="T76" s="99">
        <v>1193</v>
      </c>
      <c r="U76" s="99">
        <v>777</v>
      </c>
      <c r="V76" s="99">
        <v>777</v>
      </c>
      <c r="W76" s="99">
        <v>788</v>
      </c>
      <c r="X76" s="99">
        <v>788</v>
      </c>
      <c r="Y76" s="99">
        <v>788</v>
      </c>
      <c r="Z76" s="99">
        <v>788</v>
      </c>
      <c r="AA76" s="99">
        <v>1027</v>
      </c>
      <c r="AB76" s="99">
        <v>1026</v>
      </c>
      <c r="AC76" s="99">
        <v>1025</v>
      </c>
      <c r="AD76" s="99">
        <v>1026</v>
      </c>
      <c r="AE76" s="99">
        <v>1026</v>
      </c>
      <c r="AF76" s="99">
        <v>1019</v>
      </c>
      <c r="AG76" s="99">
        <v>1147</v>
      </c>
    </row>
    <row r="77" spans="2:33" ht="15" customHeight="1">
      <c r="B77" s="58" t="s">
        <v>46</v>
      </c>
      <c r="C77" s="100">
        <v>0</v>
      </c>
      <c r="D77" s="100">
        <v>0</v>
      </c>
      <c r="E77" s="100">
        <v>0</v>
      </c>
      <c r="F77" s="100">
        <v>0</v>
      </c>
      <c r="G77" s="100">
        <v>45616</v>
      </c>
      <c r="H77" s="100">
        <v>45352</v>
      </c>
      <c r="I77" s="100">
        <v>45758</v>
      </c>
      <c r="J77" s="100">
        <v>48609</v>
      </c>
      <c r="K77" s="100">
        <v>47539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</row>
    <row r="78" spans="2:33" ht="15" customHeight="1">
      <c r="B78" s="58" t="s">
        <v>47</v>
      </c>
      <c r="C78" s="100">
        <v>379</v>
      </c>
      <c r="D78" s="100">
        <v>379</v>
      </c>
      <c r="E78" s="100">
        <v>379</v>
      </c>
      <c r="F78" s="100">
        <v>379</v>
      </c>
      <c r="G78" s="100">
        <v>379</v>
      </c>
      <c r="H78" s="100">
        <v>379</v>
      </c>
      <c r="I78" s="100">
        <v>379</v>
      </c>
      <c r="J78" s="100">
        <v>379</v>
      </c>
      <c r="K78" s="100">
        <v>379</v>
      </c>
      <c r="L78" s="100">
        <v>15831</v>
      </c>
      <c r="M78" s="100">
        <v>3471</v>
      </c>
      <c r="N78" s="100">
        <v>3471</v>
      </c>
      <c r="O78" s="100">
        <v>3472</v>
      </c>
      <c r="P78" s="100">
        <v>3472</v>
      </c>
      <c r="Q78" s="100">
        <v>3471.6461599999998</v>
      </c>
      <c r="R78" s="100">
        <v>796</v>
      </c>
      <c r="S78" s="100">
        <v>1193</v>
      </c>
      <c r="T78" s="100">
        <v>1193</v>
      </c>
      <c r="U78" s="100">
        <v>777</v>
      </c>
      <c r="V78" s="100">
        <v>777</v>
      </c>
      <c r="W78" s="100">
        <v>788</v>
      </c>
      <c r="X78" s="100">
        <v>788</v>
      </c>
      <c r="Y78" s="100">
        <v>788</v>
      </c>
      <c r="Z78" s="100">
        <v>788</v>
      </c>
      <c r="AA78" s="100">
        <v>1027</v>
      </c>
      <c r="AB78" s="100">
        <v>1026</v>
      </c>
      <c r="AC78" s="100">
        <v>1025</v>
      </c>
      <c r="AD78" s="100">
        <v>1026</v>
      </c>
      <c r="AE78" s="100">
        <v>1026</v>
      </c>
      <c r="AF78" s="100">
        <v>1019</v>
      </c>
      <c r="AG78" s="100">
        <v>1147</v>
      </c>
    </row>
    <row r="79" spans="2:33" ht="15" customHeight="1">
      <c r="B79" s="86" t="s">
        <v>48</v>
      </c>
      <c r="C79" s="99">
        <v>25997</v>
      </c>
      <c r="D79" s="99">
        <v>26299</v>
      </c>
      <c r="E79" s="99">
        <v>26270</v>
      </c>
      <c r="F79" s="99">
        <v>27690</v>
      </c>
      <c r="G79" s="99">
        <v>30941</v>
      </c>
      <c r="H79" s="99">
        <v>33379</v>
      </c>
      <c r="I79" s="99">
        <v>36225</v>
      </c>
      <c r="J79" s="99">
        <v>37838</v>
      </c>
      <c r="K79" s="99">
        <v>43085</v>
      </c>
      <c r="L79" s="99">
        <v>45301</v>
      </c>
      <c r="M79" s="99">
        <v>47789</v>
      </c>
      <c r="N79" s="99">
        <v>50128</v>
      </c>
      <c r="O79" s="99">
        <v>52633</v>
      </c>
      <c r="P79" s="99">
        <v>53639</v>
      </c>
      <c r="Q79" s="99">
        <v>53908.741900000008</v>
      </c>
      <c r="R79" s="99">
        <v>55369</v>
      </c>
      <c r="S79" s="99">
        <v>62176</v>
      </c>
      <c r="T79" s="99">
        <v>63652</v>
      </c>
      <c r="U79" s="99">
        <v>63936</v>
      </c>
      <c r="V79" s="99">
        <v>65431</v>
      </c>
      <c r="W79" s="99">
        <v>65367</v>
      </c>
      <c r="X79" s="99">
        <v>23194</v>
      </c>
      <c r="Y79" s="99">
        <v>18967</v>
      </c>
      <c r="Z79" s="99">
        <v>42216</v>
      </c>
      <c r="AA79" s="99">
        <v>14244</v>
      </c>
      <c r="AB79" s="99">
        <v>10255</v>
      </c>
      <c r="AC79" s="99">
        <v>12054</v>
      </c>
      <c r="AD79" s="99">
        <v>11559</v>
      </c>
      <c r="AE79" s="99">
        <v>12543</v>
      </c>
      <c r="AF79" s="99">
        <v>36034</v>
      </c>
      <c r="AG79" s="99">
        <v>36750</v>
      </c>
    </row>
    <row r="80" spans="2:33" ht="15" customHeight="1">
      <c r="B80" s="58" t="s">
        <v>49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2530</v>
      </c>
      <c r="T80" s="100">
        <v>2530</v>
      </c>
      <c r="U80" s="100">
        <v>2530</v>
      </c>
      <c r="V80" s="100">
        <v>2530</v>
      </c>
      <c r="W80" s="100">
        <v>2530</v>
      </c>
      <c r="X80" s="100">
        <v>2530</v>
      </c>
      <c r="Y80" s="100">
        <v>2530</v>
      </c>
      <c r="Z80" s="100">
        <v>2530</v>
      </c>
      <c r="AA80" s="100">
        <v>2530</v>
      </c>
      <c r="AB80" s="100">
        <v>3162</v>
      </c>
      <c r="AC80" s="100">
        <v>5222</v>
      </c>
      <c r="AD80" s="100">
        <v>5222</v>
      </c>
      <c r="AE80" s="100">
        <v>5222</v>
      </c>
      <c r="AF80" s="100">
        <v>30222</v>
      </c>
      <c r="AG80" s="100">
        <v>141</v>
      </c>
    </row>
    <row r="81" spans="2:33" ht="15" customHeight="1">
      <c r="B81" s="58" t="s">
        <v>50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/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566</v>
      </c>
      <c r="AD81" s="100">
        <v>101</v>
      </c>
      <c r="AE81" s="100"/>
      <c r="AF81" s="100">
        <v>0</v>
      </c>
      <c r="AG81" s="100">
        <v>0</v>
      </c>
    </row>
    <row r="82" spans="2:33" ht="15" customHeight="1">
      <c r="B82" s="58" t="s">
        <v>51</v>
      </c>
      <c r="C82" s="100">
        <v>71649</v>
      </c>
      <c r="D82" s="100">
        <v>69823</v>
      </c>
      <c r="E82" s="100">
        <v>69984</v>
      </c>
      <c r="F82" s="100">
        <v>69249</v>
      </c>
      <c r="G82" s="100">
        <v>71773</v>
      </c>
      <c r="H82" s="100">
        <v>71721</v>
      </c>
      <c r="I82" s="100">
        <v>72495</v>
      </c>
      <c r="J82" s="100">
        <v>71585</v>
      </c>
      <c r="K82" s="100">
        <v>82145</v>
      </c>
      <c r="L82" s="100">
        <v>81805</v>
      </c>
      <c r="M82" s="100">
        <v>81639</v>
      </c>
      <c r="N82" s="100">
        <v>81088</v>
      </c>
      <c r="O82" s="100">
        <v>82509</v>
      </c>
      <c r="P82" s="100">
        <v>80519</v>
      </c>
      <c r="Q82" s="100">
        <v>77808.046780000004</v>
      </c>
      <c r="R82" s="100">
        <v>76488</v>
      </c>
      <c r="S82" s="100">
        <v>84406</v>
      </c>
      <c r="T82" s="100">
        <v>108618</v>
      </c>
      <c r="U82" s="100">
        <v>106419</v>
      </c>
      <c r="V82" s="100">
        <v>105296</v>
      </c>
      <c r="W82" s="100">
        <v>107425</v>
      </c>
      <c r="X82" s="100">
        <v>58097</v>
      </c>
      <c r="Y82" s="100">
        <v>52808</v>
      </c>
      <c r="Z82" s="100">
        <v>79778</v>
      </c>
      <c r="AA82" s="100">
        <v>46665</v>
      </c>
      <c r="AB82" s="100">
        <v>37720</v>
      </c>
      <c r="AC82" s="100">
        <v>36899</v>
      </c>
      <c r="AD82" s="100">
        <v>36439</v>
      </c>
      <c r="AE82" s="100">
        <v>38163</v>
      </c>
      <c r="AF82" s="100">
        <v>37662</v>
      </c>
      <c r="AG82" s="100">
        <v>67904</v>
      </c>
    </row>
    <row r="83" spans="2:33" ht="15" customHeight="1">
      <c r="B83" s="58" t="s">
        <v>52</v>
      </c>
      <c r="C83" s="59">
        <v>-45652</v>
      </c>
      <c r="D83" s="59">
        <v>-43524</v>
      </c>
      <c r="E83" s="59">
        <v>-43714</v>
      </c>
      <c r="F83" s="59">
        <v>-41559</v>
      </c>
      <c r="G83" s="59">
        <v>-40832</v>
      </c>
      <c r="H83" s="59">
        <v>-38342</v>
      </c>
      <c r="I83" s="59">
        <v>-36270</v>
      </c>
      <c r="J83" s="59">
        <v>-33747</v>
      </c>
      <c r="K83" s="59">
        <v>-39060</v>
      </c>
      <c r="L83" s="59">
        <v>-36504</v>
      </c>
      <c r="M83" s="59">
        <v>-33850</v>
      </c>
      <c r="N83" s="59">
        <v>-30960</v>
      </c>
      <c r="O83" s="59">
        <v>-29876</v>
      </c>
      <c r="P83" s="59">
        <v>-26880</v>
      </c>
      <c r="Q83" s="59">
        <v>-23899.30488</v>
      </c>
      <c r="R83" s="59">
        <v>-21119</v>
      </c>
      <c r="S83" s="59">
        <v>-24760</v>
      </c>
      <c r="T83" s="59">
        <v>-47496</v>
      </c>
      <c r="U83" s="59">
        <v>-45013</v>
      </c>
      <c r="V83" s="59">
        <v>-42395</v>
      </c>
      <c r="W83" s="59">
        <v>-44588</v>
      </c>
      <c r="X83" s="59">
        <v>-37433</v>
      </c>
      <c r="Y83" s="59">
        <v>-36371</v>
      </c>
      <c r="Z83" s="59">
        <v>-40092</v>
      </c>
      <c r="AA83" s="59">
        <v>-34951</v>
      </c>
      <c r="AB83" s="59">
        <v>-30627</v>
      </c>
      <c r="AC83" s="59">
        <v>-30633</v>
      </c>
      <c r="AD83" s="59">
        <v>-30203</v>
      </c>
      <c r="AE83" s="59">
        <v>-30842</v>
      </c>
      <c r="AF83" s="59">
        <v>-31850</v>
      </c>
      <c r="AG83" s="59">
        <v>-31295</v>
      </c>
    </row>
    <row r="84" spans="2:33" ht="15" customHeight="1">
      <c r="B84" s="86" t="s">
        <v>53</v>
      </c>
      <c r="C84" s="99">
        <v>171280</v>
      </c>
      <c r="D84" s="99">
        <v>159178</v>
      </c>
      <c r="E84" s="99">
        <v>153573</v>
      </c>
      <c r="F84" s="99">
        <v>155671</v>
      </c>
      <c r="G84" s="99">
        <v>160637</v>
      </c>
      <c r="H84" s="99">
        <v>168147</v>
      </c>
      <c r="I84" s="99">
        <v>177644</v>
      </c>
      <c r="J84" s="99">
        <v>187421</v>
      </c>
      <c r="K84" s="99">
        <v>199289</v>
      </c>
      <c r="L84" s="99">
        <v>208663</v>
      </c>
      <c r="M84" s="99">
        <v>217308</v>
      </c>
      <c r="N84" s="99">
        <v>223744</v>
      </c>
      <c r="O84" s="99">
        <v>212588</v>
      </c>
      <c r="P84" s="99">
        <v>213923</v>
      </c>
      <c r="Q84" s="99">
        <v>219038.73161800002</v>
      </c>
      <c r="R84" s="99">
        <v>225829</v>
      </c>
      <c r="S84" s="99">
        <v>228101</v>
      </c>
      <c r="T84" s="99">
        <v>237313</v>
      </c>
      <c r="U84" s="99">
        <v>240346</v>
      </c>
      <c r="V84" s="99">
        <v>245991</v>
      </c>
      <c r="W84" s="99">
        <v>247747</v>
      </c>
      <c r="X84" s="99">
        <v>288492</v>
      </c>
      <c r="Y84" s="99">
        <v>292072</v>
      </c>
      <c r="Z84" s="99">
        <v>265311</v>
      </c>
      <c r="AA84" s="99">
        <v>275621</v>
      </c>
      <c r="AB84" s="99">
        <v>21597</v>
      </c>
      <c r="AC84" s="99">
        <v>19368</v>
      </c>
      <c r="AD84" s="99">
        <v>13684</v>
      </c>
      <c r="AE84" s="99">
        <v>9604</v>
      </c>
      <c r="AF84" s="99">
        <v>8794</v>
      </c>
      <c r="AG84" s="99">
        <v>8665</v>
      </c>
    </row>
    <row r="85" spans="2:33" ht="15" customHeight="1">
      <c r="B85" s="58" t="s">
        <v>54</v>
      </c>
      <c r="C85" s="100">
        <v>429035</v>
      </c>
      <c r="D85" s="100">
        <v>406977</v>
      </c>
      <c r="E85" s="100">
        <v>390321</v>
      </c>
      <c r="F85" s="100">
        <v>381430</v>
      </c>
      <c r="G85" s="100">
        <v>376852</v>
      </c>
      <c r="H85" s="100">
        <v>372827</v>
      </c>
      <c r="I85" s="100">
        <v>370349</v>
      </c>
      <c r="J85" s="100">
        <v>367731</v>
      </c>
      <c r="K85" s="100">
        <v>368500</v>
      </c>
      <c r="L85" s="100">
        <v>364035</v>
      </c>
      <c r="M85" s="100">
        <v>359355</v>
      </c>
      <c r="N85" s="100">
        <v>353220</v>
      </c>
      <c r="O85" s="100">
        <v>334920</v>
      </c>
      <c r="P85" s="100">
        <v>325240</v>
      </c>
      <c r="Q85" s="100">
        <v>318496.91973000002</v>
      </c>
      <c r="R85" s="100">
        <v>323136</v>
      </c>
      <c r="S85" s="100">
        <v>317959</v>
      </c>
      <c r="T85" s="100">
        <v>317700</v>
      </c>
      <c r="U85" s="100">
        <v>309612</v>
      </c>
      <c r="V85" s="100">
        <v>306014</v>
      </c>
      <c r="W85" s="100">
        <v>309733</v>
      </c>
      <c r="X85" s="100">
        <v>346003</v>
      </c>
      <c r="Y85" s="100">
        <v>329170</v>
      </c>
      <c r="Z85" s="100">
        <v>300858</v>
      </c>
      <c r="AA85" s="100">
        <v>295656</v>
      </c>
      <c r="AB85" s="100">
        <v>33582</v>
      </c>
      <c r="AC85" s="100">
        <v>29518</v>
      </c>
      <c r="AD85" s="100">
        <v>23121</v>
      </c>
      <c r="AE85" s="100">
        <v>18508</v>
      </c>
      <c r="AF85" s="100">
        <v>17571</v>
      </c>
      <c r="AG85" s="100">
        <v>16870</v>
      </c>
    </row>
    <row r="86" spans="2:33" ht="15" customHeight="1">
      <c r="B86" s="58" t="s">
        <v>55</v>
      </c>
      <c r="C86" s="59">
        <v>-257755</v>
      </c>
      <c r="D86" s="59">
        <v>-247799</v>
      </c>
      <c r="E86" s="59">
        <v>-236748</v>
      </c>
      <c r="F86" s="59">
        <v>-225759</v>
      </c>
      <c r="G86" s="59">
        <v>-216215</v>
      </c>
      <c r="H86" s="59">
        <v>-204680</v>
      </c>
      <c r="I86" s="59">
        <v>-192705</v>
      </c>
      <c r="J86" s="59">
        <v>-180310</v>
      </c>
      <c r="K86" s="59">
        <v>-169211</v>
      </c>
      <c r="L86" s="59">
        <v>-155372</v>
      </c>
      <c r="M86" s="59">
        <v>-142047</v>
      </c>
      <c r="N86" s="59">
        <v>-129476</v>
      </c>
      <c r="O86" s="59">
        <v>-122332</v>
      </c>
      <c r="P86" s="59">
        <v>-111317</v>
      </c>
      <c r="Q86" s="59">
        <v>-99458.188112000003</v>
      </c>
      <c r="R86" s="59">
        <v>-97307</v>
      </c>
      <c r="S86" s="59">
        <v>-89858</v>
      </c>
      <c r="T86" s="59">
        <v>-80387</v>
      </c>
      <c r="U86" s="59">
        <v>-69266</v>
      </c>
      <c r="V86" s="59">
        <v>-60023</v>
      </c>
      <c r="W86" s="59">
        <v>-61986</v>
      </c>
      <c r="X86" s="59">
        <v>-57511</v>
      </c>
      <c r="Y86" s="59">
        <v>-37098</v>
      </c>
      <c r="Z86" s="59">
        <v>-35547</v>
      </c>
      <c r="AA86" s="59">
        <v>-20035</v>
      </c>
      <c r="AB86" s="59">
        <v>-11985</v>
      </c>
      <c r="AC86" s="59">
        <v>-10150</v>
      </c>
      <c r="AD86" s="59">
        <v>-9437</v>
      </c>
      <c r="AE86" s="59">
        <v>-8904</v>
      </c>
      <c r="AF86" s="59">
        <v>-8777</v>
      </c>
      <c r="AG86" s="59">
        <v>-8205</v>
      </c>
    </row>
    <row r="87" spans="2:33" ht="15" customHeight="1">
      <c r="B87" s="58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</row>
    <row r="88" spans="2:33" ht="15" customHeight="1">
      <c r="B88" s="86" t="s">
        <v>103</v>
      </c>
      <c r="C88" s="99">
        <v>27736455</v>
      </c>
      <c r="D88" s="99">
        <v>26679305</v>
      </c>
      <c r="E88" s="99">
        <v>25811958</v>
      </c>
      <c r="F88" s="99">
        <v>25834324</v>
      </c>
      <c r="G88" s="99">
        <v>26993359</v>
      </c>
      <c r="H88" s="99">
        <v>27239992</v>
      </c>
      <c r="I88" s="99">
        <v>27612813</v>
      </c>
      <c r="J88" s="99">
        <v>27505576</v>
      </c>
      <c r="K88" s="99">
        <v>27896154</v>
      </c>
      <c r="L88" s="99">
        <v>27035112</v>
      </c>
      <c r="M88" s="99">
        <v>27445010</v>
      </c>
      <c r="N88" s="99">
        <v>26097092</v>
      </c>
      <c r="O88" s="99">
        <v>26380342</v>
      </c>
      <c r="P88" s="99">
        <v>26073748</v>
      </c>
      <c r="Q88" s="99">
        <v>26033300.892818127</v>
      </c>
      <c r="R88" s="99">
        <v>25500416</v>
      </c>
      <c r="S88" s="99">
        <v>25459852</v>
      </c>
      <c r="T88" s="99">
        <v>22679576</v>
      </c>
      <c r="U88" s="99">
        <v>22230209</v>
      </c>
      <c r="V88" s="99">
        <v>21592913</v>
      </c>
      <c r="W88" s="99">
        <v>21397464</v>
      </c>
      <c r="X88" s="99">
        <v>21435671</v>
      </c>
      <c r="Y88" s="99">
        <v>21052716</v>
      </c>
      <c r="Z88" s="99">
        <v>18528849</v>
      </c>
      <c r="AA88" s="99">
        <v>18246985</v>
      </c>
      <c r="AB88" s="99">
        <v>14670745</v>
      </c>
      <c r="AC88" s="99">
        <v>14815604</v>
      </c>
      <c r="AD88" s="99">
        <v>13271561</v>
      </c>
      <c r="AE88" s="99">
        <v>12869545</v>
      </c>
      <c r="AF88" s="99">
        <v>12093092</v>
      </c>
      <c r="AG88" s="99">
        <v>13426803</v>
      </c>
    </row>
    <row r="89" spans="2:33" ht="15" customHeight="1">
      <c r="B89" s="58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2:33" ht="15" customHeight="1">
      <c r="B90" s="86" t="s">
        <v>101</v>
      </c>
      <c r="C90" s="99">
        <v>14775638</v>
      </c>
      <c r="D90" s="99">
        <v>14461145</v>
      </c>
      <c r="E90" s="99">
        <v>14224063</v>
      </c>
      <c r="F90" s="99">
        <v>15100675</v>
      </c>
      <c r="G90" s="99">
        <v>16481971</v>
      </c>
      <c r="H90" s="99">
        <v>17450163</v>
      </c>
      <c r="I90" s="99">
        <v>17841668</v>
      </c>
      <c r="J90" s="99">
        <v>18358720</v>
      </c>
      <c r="K90" s="99">
        <v>18827898</v>
      </c>
      <c r="L90" s="99">
        <v>18602450</v>
      </c>
      <c r="M90" s="99">
        <v>18693562</v>
      </c>
      <c r="N90" s="99">
        <v>16589051</v>
      </c>
      <c r="O90" s="99">
        <v>16877426</v>
      </c>
      <c r="P90" s="99">
        <v>15311630</v>
      </c>
      <c r="Q90" s="99">
        <v>14566577.991145266</v>
      </c>
      <c r="R90" s="99">
        <v>15098386</v>
      </c>
      <c r="S90" s="99">
        <v>14418902</v>
      </c>
      <c r="T90" s="99">
        <v>14156897</v>
      </c>
      <c r="U90" s="99">
        <v>14064449</v>
      </c>
      <c r="V90" s="99">
        <v>13024291</v>
      </c>
      <c r="W90" s="99">
        <v>12120492</v>
      </c>
      <c r="X90" s="99">
        <v>12374333</v>
      </c>
      <c r="Y90" s="99">
        <v>12324350</v>
      </c>
      <c r="Z90" s="99">
        <v>10042900</v>
      </c>
      <c r="AA90" s="99">
        <v>10399687</v>
      </c>
      <c r="AB90" s="99">
        <v>6867216</v>
      </c>
      <c r="AC90" s="99">
        <v>7236884</v>
      </c>
      <c r="AD90" s="99">
        <v>6701741</v>
      </c>
      <c r="AE90" s="99">
        <v>6704817</v>
      </c>
      <c r="AF90" s="99">
        <v>6195504</v>
      </c>
      <c r="AG90" s="99">
        <v>6970947</v>
      </c>
    </row>
    <row r="91" spans="2:33" ht="15" customHeight="1">
      <c r="B91" s="86" t="s">
        <v>59</v>
      </c>
      <c r="C91" s="99">
        <v>10807180</v>
      </c>
      <c r="D91" s="99">
        <v>10007063</v>
      </c>
      <c r="E91" s="99">
        <v>9377733</v>
      </c>
      <c r="F91" s="99">
        <v>9314782</v>
      </c>
      <c r="G91" s="99">
        <v>10739333</v>
      </c>
      <c r="H91" s="99">
        <v>12260728</v>
      </c>
      <c r="I91" s="99">
        <v>12866189</v>
      </c>
      <c r="J91" s="99">
        <v>12067954</v>
      </c>
      <c r="K91" s="99">
        <v>12144028</v>
      </c>
      <c r="L91" s="99">
        <v>11937224</v>
      </c>
      <c r="M91" s="99">
        <v>11320959</v>
      </c>
      <c r="N91" s="99">
        <v>10610077</v>
      </c>
      <c r="O91" s="99">
        <v>9950358</v>
      </c>
      <c r="P91" s="99">
        <v>9813934</v>
      </c>
      <c r="Q91" s="99">
        <v>8936897.3080599997</v>
      </c>
      <c r="R91" s="99">
        <v>9760907</v>
      </c>
      <c r="S91" s="99">
        <v>9599500</v>
      </c>
      <c r="T91" s="99">
        <v>9732014</v>
      </c>
      <c r="U91" s="99">
        <v>8385666</v>
      </c>
      <c r="V91" s="99">
        <v>7779471</v>
      </c>
      <c r="W91" s="99">
        <v>6756223</v>
      </c>
      <c r="X91" s="99">
        <v>6808218</v>
      </c>
      <c r="Y91" s="99">
        <v>5424251</v>
      </c>
      <c r="Z91" s="99">
        <v>5159205</v>
      </c>
      <c r="AA91" s="99">
        <v>4337688</v>
      </c>
      <c r="AB91" s="99">
        <v>3204010</v>
      </c>
      <c r="AC91" s="99">
        <v>3638184</v>
      </c>
      <c r="AD91" s="99">
        <v>3721911</v>
      </c>
      <c r="AE91" s="99">
        <v>3139305</v>
      </c>
      <c r="AF91" s="99">
        <v>1709846</v>
      </c>
      <c r="AG91" s="99">
        <v>2257327</v>
      </c>
    </row>
    <row r="92" spans="2:33" ht="15" customHeight="1">
      <c r="B92" s="58" t="s">
        <v>60</v>
      </c>
      <c r="C92" s="100">
        <v>21710</v>
      </c>
      <c r="D92" s="100">
        <v>21562</v>
      </c>
      <c r="E92" s="100">
        <v>27779</v>
      </c>
      <c r="F92" s="100">
        <v>25439</v>
      </c>
      <c r="G92" s="100">
        <v>37330</v>
      </c>
      <c r="H92" s="100">
        <v>43939</v>
      </c>
      <c r="I92" s="100">
        <v>55297</v>
      </c>
      <c r="J92" s="100">
        <v>54762</v>
      </c>
      <c r="K92" s="100">
        <v>44178</v>
      </c>
      <c r="L92" s="100">
        <v>46326</v>
      </c>
      <c r="M92" s="100">
        <v>50591</v>
      </c>
      <c r="N92" s="100">
        <v>73247</v>
      </c>
      <c r="O92" s="100">
        <v>94987</v>
      </c>
      <c r="P92" s="100">
        <v>179381</v>
      </c>
      <c r="Q92" s="100">
        <v>176698.37177</v>
      </c>
      <c r="R92" s="100">
        <v>107002</v>
      </c>
      <c r="S92" s="100">
        <v>157471</v>
      </c>
      <c r="T92" s="100">
        <v>129428</v>
      </c>
      <c r="U92" s="100">
        <v>171440</v>
      </c>
      <c r="V92" s="100">
        <v>178058</v>
      </c>
      <c r="W92" s="100">
        <v>122482</v>
      </c>
      <c r="X92" s="100">
        <v>124424</v>
      </c>
      <c r="Y92" s="100">
        <v>106746</v>
      </c>
      <c r="Z92" s="100">
        <v>101560</v>
      </c>
      <c r="AA92" s="100">
        <v>70690</v>
      </c>
      <c r="AB92" s="100">
        <v>52737</v>
      </c>
      <c r="AC92" s="100">
        <v>63767</v>
      </c>
      <c r="AD92" s="100">
        <v>97172</v>
      </c>
      <c r="AE92" s="100">
        <v>34362</v>
      </c>
      <c r="AF92" s="100">
        <v>41353</v>
      </c>
      <c r="AG92" s="100">
        <v>65417</v>
      </c>
    </row>
    <row r="93" spans="2:33" ht="15" customHeight="1">
      <c r="B93" s="58" t="s">
        <v>61</v>
      </c>
      <c r="C93" s="100">
        <v>8211059</v>
      </c>
      <c r="D93" s="100">
        <v>8114843</v>
      </c>
      <c r="E93" s="100">
        <v>8028086</v>
      </c>
      <c r="F93" s="100">
        <v>8697973</v>
      </c>
      <c r="G93" s="100">
        <v>10387914</v>
      </c>
      <c r="H93" s="100">
        <v>11938540</v>
      </c>
      <c r="I93" s="100">
        <v>12379650</v>
      </c>
      <c r="J93" s="100">
        <v>11736273</v>
      </c>
      <c r="K93" s="100">
        <v>11710145</v>
      </c>
      <c r="L93" s="100">
        <v>11609181</v>
      </c>
      <c r="M93" s="100">
        <v>10922531</v>
      </c>
      <c r="N93" s="100">
        <v>10060044</v>
      </c>
      <c r="O93" s="100">
        <v>8503663</v>
      </c>
      <c r="P93" s="100">
        <v>8315909</v>
      </c>
      <c r="Q93" s="100">
        <v>7586851.2764900001</v>
      </c>
      <c r="R93" s="100">
        <v>8546399</v>
      </c>
      <c r="S93" s="100">
        <v>8328756</v>
      </c>
      <c r="T93" s="100">
        <v>8382618</v>
      </c>
      <c r="U93" s="100">
        <v>7146232</v>
      </c>
      <c r="V93" s="100">
        <v>6340276</v>
      </c>
      <c r="W93" s="100">
        <v>4975284</v>
      </c>
      <c r="X93" s="100">
        <v>5166145</v>
      </c>
      <c r="Y93" s="100">
        <v>4183491</v>
      </c>
      <c r="Z93" s="100">
        <v>4104741</v>
      </c>
      <c r="AA93" s="100">
        <v>2914419</v>
      </c>
      <c r="AB93" s="100">
        <v>2179152</v>
      </c>
      <c r="AC93" s="100">
        <v>3166006</v>
      </c>
      <c r="AD93" s="100">
        <v>2695399</v>
      </c>
      <c r="AE93" s="100">
        <v>1618678</v>
      </c>
      <c r="AF93" s="100">
        <v>128939</v>
      </c>
      <c r="AG93" s="100">
        <v>274763</v>
      </c>
    </row>
    <row r="94" spans="2:33" ht="15" customHeight="1">
      <c r="B94" s="58" t="s">
        <v>62</v>
      </c>
      <c r="C94" s="100">
        <v>2574411</v>
      </c>
      <c r="D94" s="100">
        <v>1870658</v>
      </c>
      <c r="E94" s="100">
        <v>1321868</v>
      </c>
      <c r="F94" s="100">
        <v>591370</v>
      </c>
      <c r="G94" s="100">
        <v>314089</v>
      </c>
      <c r="H94" s="100">
        <v>278249</v>
      </c>
      <c r="I94" s="100">
        <v>431242</v>
      </c>
      <c r="J94" s="100">
        <v>276919</v>
      </c>
      <c r="K94" s="100">
        <v>389705</v>
      </c>
      <c r="L94" s="100">
        <v>281717</v>
      </c>
      <c r="M94" s="100">
        <v>347837</v>
      </c>
      <c r="N94" s="100">
        <v>476786</v>
      </c>
      <c r="O94" s="100">
        <v>1351708</v>
      </c>
      <c r="P94" s="100">
        <v>1318644</v>
      </c>
      <c r="Q94" s="100">
        <v>1173347.6598</v>
      </c>
      <c r="R94" s="100">
        <v>1107506</v>
      </c>
      <c r="S94" s="100">
        <v>1113273</v>
      </c>
      <c r="T94" s="100">
        <v>1219968</v>
      </c>
      <c r="U94" s="100">
        <v>1067994</v>
      </c>
      <c r="V94" s="100">
        <v>1261137</v>
      </c>
      <c r="W94" s="100">
        <v>1658457</v>
      </c>
      <c r="X94" s="100">
        <v>1517649</v>
      </c>
      <c r="Y94" s="100">
        <v>1134014</v>
      </c>
      <c r="Z94" s="100">
        <v>952904</v>
      </c>
      <c r="AA94" s="100">
        <v>1352579</v>
      </c>
      <c r="AB94" s="100">
        <v>972121</v>
      </c>
      <c r="AC94" s="100">
        <v>408411</v>
      </c>
      <c r="AD94" s="100">
        <v>929340</v>
      </c>
      <c r="AE94" s="100">
        <v>1486265</v>
      </c>
      <c r="AF94" s="100">
        <v>1539554</v>
      </c>
      <c r="AG94" s="100">
        <v>1917147</v>
      </c>
    </row>
    <row r="95" spans="2:33" ht="15" customHeight="1">
      <c r="B95" s="86" t="s">
        <v>63</v>
      </c>
      <c r="C95" s="99">
        <v>160729</v>
      </c>
      <c r="D95" s="99">
        <v>797710</v>
      </c>
      <c r="E95" s="99">
        <v>961495</v>
      </c>
      <c r="F95" s="99">
        <v>1493292</v>
      </c>
      <c r="G95" s="99">
        <v>1595348</v>
      </c>
      <c r="H95" s="99">
        <v>1011497</v>
      </c>
      <c r="I95" s="99">
        <v>1055595</v>
      </c>
      <c r="J95" s="99">
        <v>1927684</v>
      </c>
      <c r="K95" s="99">
        <v>2470939</v>
      </c>
      <c r="L95" s="99">
        <v>2116291</v>
      </c>
      <c r="M95" s="99">
        <v>2598881</v>
      </c>
      <c r="N95" s="99">
        <v>1543420</v>
      </c>
      <c r="O95" s="99">
        <v>1478483</v>
      </c>
      <c r="P95" s="99">
        <v>266153</v>
      </c>
      <c r="Q95" s="99">
        <v>235171.54843000002</v>
      </c>
      <c r="R95" s="99">
        <v>147672</v>
      </c>
      <c r="S95" s="99">
        <v>254107</v>
      </c>
      <c r="T95" s="99">
        <v>296597</v>
      </c>
      <c r="U95" s="99">
        <v>807975</v>
      </c>
      <c r="V95" s="99">
        <v>1029285</v>
      </c>
      <c r="W95" s="99">
        <v>1484381</v>
      </c>
      <c r="X95" s="99">
        <v>1419908</v>
      </c>
      <c r="Y95" s="99">
        <v>1310585</v>
      </c>
      <c r="Z95" s="99">
        <v>1034179</v>
      </c>
      <c r="AA95" s="99">
        <v>1305711</v>
      </c>
      <c r="AB95" s="99">
        <v>455963</v>
      </c>
      <c r="AC95" s="99">
        <v>780960</v>
      </c>
      <c r="AD95" s="99">
        <v>411560</v>
      </c>
      <c r="AE95" s="99">
        <v>260998</v>
      </c>
      <c r="AF95" s="99">
        <v>166995</v>
      </c>
      <c r="AG95" s="99">
        <v>19997</v>
      </c>
    </row>
    <row r="96" spans="2:33" ht="15" customHeight="1">
      <c r="B96" s="58" t="s">
        <v>9</v>
      </c>
      <c r="C96" s="100">
        <v>159727</v>
      </c>
      <c r="D96" s="100">
        <v>790957</v>
      </c>
      <c r="E96" s="100">
        <v>464645</v>
      </c>
      <c r="F96" s="100">
        <v>976236</v>
      </c>
      <c r="G96" s="100">
        <v>1086368</v>
      </c>
      <c r="H96" s="100">
        <v>1011497</v>
      </c>
      <c r="I96" s="100">
        <v>1055595</v>
      </c>
      <c r="J96" s="100">
        <v>1222172</v>
      </c>
      <c r="K96" s="100">
        <v>1655284</v>
      </c>
      <c r="L96" s="100">
        <v>1493031</v>
      </c>
      <c r="M96" s="100">
        <v>1117731</v>
      </c>
      <c r="N96" s="100">
        <v>1121671</v>
      </c>
      <c r="O96" s="100">
        <v>923197</v>
      </c>
      <c r="P96" s="100">
        <v>135086</v>
      </c>
      <c r="Q96" s="100">
        <v>235171.54843000002</v>
      </c>
      <c r="R96" s="100">
        <v>147672</v>
      </c>
      <c r="S96" s="100">
        <v>254107</v>
      </c>
      <c r="T96" s="100">
        <v>296597</v>
      </c>
      <c r="U96" s="100">
        <v>310976</v>
      </c>
      <c r="V96" s="100">
        <v>365208</v>
      </c>
      <c r="W96" s="100">
        <v>215400</v>
      </c>
      <c r="X96" s="100">
        <v>614739</v>
      </c>
      <c r="Y96" s="100">
        <v>743621</v>
      </c>
      <c r="Z96" s="100">
        <v>794457</v>
      </c>
      <c r="AA96" s="100">
        <v>903940</v>
      </c>
      <c r="AB96" s="100">
        <v>440048</v>
      </c>
      <c r="AC96" s="100">
        <v>777962</v>
      </c>
      <c r="AD96" s="100">
        <v>411560</v>
      </c>
      <c r="AE96" s="100">
        <v>0</v>
      </c>
      <c r="AF96" s="100">
        <v>116996</v>
      </c>
      <c r="AG96" s="100">
        <v>19902</v>
      </c>
    </row>
    <row r="97" spans="2:33" ht="15" customHeight="1">
      <c r="B97" s="58" t="s">
        <v>64</v>
      </c>
      <c r="C97" s="100">
        <v>1002</v>
      </c>
      <c r="D97" s="100">
        <v>6000</v>
      </c>
      <c r="E97" s="100">
        <v>496578</v>
      </c>
      <c r="F97" s="100">
        <v>517056</v>
      </c>
      <c r="G97" s="100">
        <v>508799</v>
      </c>
      <c r="H97" s="100">
        <v>0</v>
      </c>
      <c r="I97" s="100">
        <v>0</v>
      </c>
      <c r="J97" s="100">
        <v>705512</v>
      </c>
      <c r="K97" s="100">
        <v>815655</v>
      </c>
      <c r="L97" s="100">
        <v>535967</v>
      </c>
      <c r="M97" s="100">
        <v>1318598</v>
      </c>
      <c r="N97" s="100">
        <v>152179</v>
      </c>
      <c r="O97" s="100">
        <v>552225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496999</v>
      </c>
      <c r="V97" s="100">
        <v>664077</v>
      </c>
      <c r="W97" s="100">
        <v>1268981</v>
      </c>
      <c r="X97" s="100">
        <v>690597</v>
      </c>
      <c r="Y97" s="100">
        <v>462393</v>
      </c>
      <c r="Z97" s="100">
        <v>239722</v>
      </c>
      <c r="AA97" s="100">
        <v>272440</v>
      </c>
      <c r="AB97" s="100">
        <v>15915</v>
      </c>
      <c r="AC97" s="100">
        <v>2998</v>
      </c>
      <c r="AD97" s="100">
        <v>0</v>
      </c>
      <c r="AE97" s="100">
        <v>260998</v>
      </c>
      <c r="AF97" s="100">
        <v>49999</v>
      </c>
      <c r="AG97" s="100">
        <v>95</v>
      </c>
    </row>
    <row r="98" spans="2:33" ht="15" customHeight="1">
      <c r="B98" s="58" t="s">
        <v>65</v>
      </c>
      <c r="C98" s="100">
        <v>0</v>
      </c>
      <c r="D98" s="100">
        <v>753</v>
      </c>
      <c r="E98" s="100">
        <v>272</v>
      </c>
      <c r="F98" s="100">
        <v>0</v>
      </c>
      <c r="G98" s="100">
        <v>181</v>
      </c>
      <c r="H98" s="100">
        <v>0</v>
      </c>
      <c r="I98" s="100">
        <v>0</v>
      </c>
      <c r="J98" s="100">
        <v>0</v>
      </c>
      <c r="K98" s="100">
        <v>0</v>
      </c>
      <c r="L98" s="100">
        <v>87293</v>
      </c>
      <c r="M98" s="100">
        <v>162552</v>
      </c>
      <c r="N98" s="100">
        <v>269570</v>
      </c>
      <c r="O98" s="100">
        <v>3061</v>
      </c>
      <c r="P98" s="100">
        <v>131067</v>
      </c>
      <c r="Q98" s="100">
        <v>0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114572</v>
      </c>
      <c r="Y98" s="100">
        <v>104571</v>
      </c>
      <c r="Z98" s="100">
        <v>0</v>
      </c>
      <c r="AA98" s="100">
        <v>129331</v>
      </c>
      <c r="AB98" s="100"/>
      <c r="AC98" s="100"/>
      <c r="AD98" s="100">
        <v>0</v>
      </c>
      <c r="AE98" s="100">
        <v>0</v>
      </c>
      <c r="AF98" s="100">
        <v>0</v>
      </c>
      <c r="AG98" s="100">
        <v>0</v>
      </c>
    </row>
    <row r="99" spans="2:33" ht="15" customHeight="1">
      <c r="B99" s="86" t="s">
        <v>66</v>
      </c>
      <c r="C99" s="99">
        <v>840780</v>
      </c>
      <c r="D99" s="99">
        <v>840130</v>
      </c>
      <c r="E99" s="99">
        <v>1155834</v>
      </c>
      <c r="F99" s="99">
        <v>1547944</v>
      </c>
      <c r="G99" s="99">
        <v>1610258</v>
      </c>
      <c r="H99" s="99">
        <v>1677565</v>
      </c>
      <c r="I99" s="99">
        <v>1635935</v>
      </c>
      <c r="J99" s="99">
        <v>2031748</v>
      </c>
      <c r="K99" s="99">
        <v>2431592</v>
      </c>
      <c r="L99" s="99">
        <v>2720156</v>
      </c>
      <c r="M99" s="99">
        <v>2676623</v>
      </c>
      <c r="N99" s="99">
        <v>2705900</v>
      </c>
      <c r="O99" s="99">
        <v>2907597</v>
      </c>
      <c r="P99" s="99">
        <v>3504502</v>
      </c>
      <c r="Q99" s="99">
        <v>3660766.46428</v>
      </c>
      <c r="R99" s="99">
        <v>3495960</v>
      </c>
      <c r="S99" s="99">
        <v>2740586</v>
      </c>
      <c r="T99" s="99">
        <v>2627319</v>
      </c>
      <c r="U99" s="99">
        <v>3045985</v>
      </c>
      <c r="V99" s="99">
        <v>2391831</v>
      </c>
      <c r="W99" s="99">
        <v>2021653</v>
      </c>
      <c r="X99" s="99">
        <v>2238592</v>
      </c>
      <c r="Y99" s="99">
        <v>1520954</v>
      </c>
      <c r="Z99" s="99">
        <v>1602731</v>
      </c>
      <c r="AA99" s="99">
        <v>1992513</v>
      </c>
      <c r="AB99" s="99">
        <v>797939</v>
      </c>
      <c r="AC99" s="99">
        <v>591386</v>
      </c>
      <c r="AD99" s="99">
        <v>77161</v>
      </c>
      <c r="AE99" s="99">
        <v>19792</v>
      </c>
      <c r="AF99" s="99">
        <v>14332</v>
      </c>
      <c r="AG99" s="99">
        <v>14602</v>
      </c>
    </row>
    <row r="100" spans="2:33" ht="15" customHeight="1">
      <c r="B100" s="58" t="s">
        <v>67</v>
      </c>
      <c r="C100" s="100">
        <v>840780</v>
      </c>
      <c r="D100" s="100">
        <v>840130</v>
      </c>
      <c r="E100" s="100">
        <v>1155834</v>
      </c>
      <c r="F100" s="100">
        <v>1547944</v>
      </c>
      <c r="G100" s="100">
        <v>1610258</v>
      </c>
      <c r="H100" s="100">
        <v>1677565</v>
      </c>
      <c r="I100" s="100">
        <v>1635935</v>
      </c>
      <c r="J100" s="100">
        <v>2031748</v>
      </c>
      <c r="K100" s="100">
        <v>2431592</v>
      </c>
      <c r="L100" s="100">
        <v>2720156</v>
      </c>
      <c r="M100" s="100">
        <v>2676623</v>
      </c>
      <c r="N100" s="100">
        <v>2705900</v>
      </c>
      <c r="O100" s="100">
        <v>2907597</v>
      </c>
      <c r="P100" s="100">
        <v>2588428</v>
      </c>
      <c r="Q100" s="100">
        <v>2725653.46428</v>
      </c>
      <c r="R100" s="100">
        <v>2722350</v>
      </c>
      <c r="S100" s="100">
        <v>2740586</v>
      </c>
      <c r="T100" s="100">
        <v>2610103</v>
      </c>
      <c r="U100" s="100">
        <v>3039860</v>
      </c>
      <c r="V100" s="100">
        <v>2380090</v>
      </c>
      <c r="W100" s="100">
        <v>2016048</v>
      </c>
      <c r="X100" s="100">
        <v>2197910</v>
      </c>
      <c r="Y100" s="100">
        <v>1495233</v>
      </c>
      <c r="Z100" s="100">
        <v>1552429</v>
      </c>
      <c r="AA100" s="100">
        <v>1530833</v>
      </c>
      <c r="AB100" s="100">
        <v>380285</v>
      </c>
      <c r="AC100" s="100">
        <v>205002</v>
      </c>
      <c r="AD100" s="100">
        <v>66711</v>
      </c>
      <c r="AE100" s="100">
        <v>4157</v>
      </c>
      <c r="AF100" s="100">
        <v>0</v>
      </c>
      <c r="AG100" s="100">
        <v>0</v>
      </c>
    </row>
    <row r="101" spans="2:33" ht="15" customHeight="1">
      <c r="B101" s="58" t="s">
        <v>68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0</v>
      </c>
      <c r="U101" s="100">
        <v>0</v>
      </c>
      <c r="V101" s="100">
        <v>0</v>
      </c>
      <c r="W101" s="100">
        <v>0</v>
      </c>
      <c r="X101" s="100">
        <v>27356</v>
      </c>
      <c r="Y101" s="100">
        <v>20748</v>
      </c>
      <c r="Z101" s="100">
        <v>27546</v>
      </c>
      <c r="AA101" s="100">
        <v>27767</v>
      </c>
      <c r="AB101" s="100">
        <v>0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</row>
    <row r="102" spans="2:33" ht="15" customHeight="1">
      <c r="B102" s="58" t="s">
        <v>69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916074</v>
      </c>
      <c r="Q102" s="100">
        <v>935113</v>
      </c>
      <c r="R102" s="100">
        <v>773610</v>
      </c>
      <c r="S102" s="100">
        <v>0</v>
      </c>
      <c r="T102" s="100">
        <v>17216</v>
      </c>
      <c r="U102" s="100">
        <v>6125</v>
      </c>
      <c r="V102" s="100">
        <v>11741</v>
      </c>
      <c r="W102" s="100">
        <v>5605</v>
      </c>
      <c r="X102" s="100">
        <v>13326</v>
      </c>
      <c r="Y102" s="100">
        <v>4973</v>
      </c>
      <c r="Z102" s="100">
        <v>22756</v>
      </c>
      <c r="AA102" s="100">
        <v>433913</v>
      </c>
      <c r="AB102" s="100">
        <v>417654</v>
      </c>
      <c r="AC102" s="100">
        <v>386384</v>
      </c>
      <c r="AD102" s="100">
        <v>10450</v>
      </c>
      <c r="AE102" s="100">
        <v>15635</v>
      </c>
      <c r="AF102" s="100">
        <v>14332</v>
      </c>
      <c r="AG102" s="100">
        <v>14602</v>
      </c>
    </row>
    <row r="103" spans="2:33" ht="15" customHeight="1">
      <c r="B103" s="86" t="s">
        <v>15</v>
      </c>
      <c r="C103" s="99">
        <v>888644</v>
      </c>
      <c r="D103" s="99">
        <v>780211</v>
      </c>
      <c r="E103" s="99">
        <v>915666</v>
      </c>
      <c r="F103" s="99">
        <v>851219</v>
      </c>
      <c r="G103" s="99">
        <v>160038</v>
      </c>
      <c r="H103" s="99">
        <v>235732</v>
      </c>
      <c r="I103" s="99">
        <v>103036</v>
      </c>
      <c r="J103" s="99">
        <v>804868</v>
      </c>
      <c r="K103" s="99">
        <v>113326</v>
      </c>
      <c r="L103" s="99">
        <v>109343</v>
      </c>
      <c r="M103" s="99">
        <v>88904</v>
      </c>
      <c r="N103" s="99">
        <v>102786</v>
      </c>
      <c r="O103" s="99">
        <v>71311</v>
      </c>
      <c r="P103" s="99">
        <v>87512</v>
      </c>
      <c r="Q103" s="99">
        <v>69211</v>
      </c>
      <c r="R103" s="99">
        <v>107299</v>
      </c>
      <c r="S103" s="99">
        <v>131799</v>
      </c>
      <c r="T103" s="99">
        <v>140023</v>
      </c>
      <c r="U103" s="99">
        <v>144149</v>
      </c>
      <c r="V103" s="99">
        <v>129740</v>
      </c>
      <c r="W103" s="99">
        <v>147386</v>
      </c>
      <c r="X103" s="99">
        <v>153863</v>
      </c>
      <c r="Y103" s="99">
        <v>158497</v>
      </c>
      <c r="Z103" s="99">
        <v>152364</v>
      </c>
      <c r="AA103" s="99">
        <v>185409</v>
      </c>
      <c r="AB103" s="99">
        <v>293792</v>
      </c>
      <c r="AC103" s="99">
        <v>357958</v>
      </c>
      <c r="AD103" s="99">
        <v>312426</v>
      </c>
      <c r="AE103" s="99">
        <v>781333</v>
      </c>
      <c r="AF103" s="99">
        <v>1332211</v>
      </c>
      <c r="AG103" s="99">
        <v>1660718</v>
      </c>
    </row>
    <row r="104" spans="2:33" ht="15" customHeight="1">
      <c r="B104" s="58" t="s">
        <v>70</v>
      </c>
      <c r="C104" s="100">
        <v>593121</v>
      </c>
      <c r="D104" s="100">
        <v>593017</v>
      </c>
      <c r="E104" s="100">
        <v>610247</v>
      </c>
      <c r="F104" s="100">
        <v>654035</v>
      </c>
      <c r="G104" s="100">
        <v>0</v>
      </c>
      <c r="H104" s="100">
        <v>0</v>
      </c>
      <c r="I104" s="100">
        <v>0</v>
      </c>
      <c r="J104" s="100">
        <v>649072</v>
      </c>
      <c r="K104" s="100">
        <v>0</v>
      </c>
      <c r="L104" s="100">
        <v>0</v>
      </c>
      <c r="M104" s="100"/>
      <c r="N104" s="100">
        <v>0</v>
      </c>
      <c r="O104" s="100">
        <v>0</v>
      </c>
      <c r="P104" s="100">
        <v>0</v>
      </c>
      <c r="Q104" s="100">
        <v>2261</v>
      </c>
      <c r="R104" s="100">
        <v>0</v>
      </c>
      <c r="S104" s="100">
        <v>3257</v>
      </c>
      <c r="T104" s="100">
        <v>3422</v>
      </c>
      <c r="U104" s="100">
        <v>3811</v>
      </c>
      <c r="V104" s="100">
        <v>0</v>
      </c>
      <c r="W104" s="100">
        <v>4117</v>
      </c>
      <c r="X104" s="100">
        <v>5054</v>
      </c>
      <c r="Y104" s="100">
        <v>4965</v>
      </c>
      <c r="Z104" s="100">
        <v>2</v>
      </c>
      <c r="AA104" s="100">
        <v>5476</v>
      </c>
      <c r="AB104" s="100">
        <v>4223</v>
      </c>
      <c r="AC104" s="100">
        <v>4035</v>
      </c>
      <c r="AD104" s="100">
        <v>0</v>
      </c>
      <c r="AE104" s="100">
        <v>7904</v>
      </c>
      <c r="AF104" s="100">
        <v>5780</v>
      </c>
      <c r="AG104" s="100">
        <v>5562</v>
      </c>
    </row>
    <row r="105" spans="2:33" ht="15" customHeight="1">
      <c r="B105" s="58" t="s">
        <v>18</v>
      </c>
      <c r="C105" s="100">
        <v>295523</v>
      </c>
      <c r="D105" s="100">
        <v>187194</v>
      </c>
      <c r="E105" s="100">
        <v>305419</v>
      </c>
      <c r="F105" s="100">
        <v>197184</v>
      </c>
      <c r="G105" s="100">
        <v>160038</v>
      </c>
      <c r="H105" s="100">
        <v>235732</v>
      </c>
      <c r="I105" s="100">
        <v>103036</v>
      </c>
      <c r="J105" s="100">
        <v>155796</v>
      </c>
      <c r="K105" s="100">
        <v>113326</v>
      </c>
      <c r="L105" s="100">
        <v>109343</v>
      </c>
      <c r="M105" s="100">
        <v>88904</v>
      </c>
      <c r="N105" s="100">
        <v>102786</v>
      </c>
      <c r="O105" s="100">
        <v>71311</v>
      </c>
      <c r="P105" s="100">
        <v>87512</v>
      </c>
      <c r="Q105" s="100">
        <v>66950</v>
      </c>
      <c r="R105" s="100">
        <v>107299</v>
      </c>
      <c r="S105" s="100">
        <v>128542</v>
      </c>
      <c r="T105" s="100">
        <v>136601</v>
      </c>
      <c r="U105" s="100">
        <v>140338</v>
      </c>
      <c r="V105" s="100">
        <v>129740</v>
      </c>
      <c r="W105" s="100">
        <v>143269</v>
      </c>
      <c r="X105" s="100">
        <v>148809</v>
      </c>
      <c r="Y105" s="100">
        <v>153532</v>
      </c>
      <c r="Z105" s="100">
        <v>152362</v>
      </c>
      <c r="AA105" s="100">
        <v>179933</v>
      </c>
      <c r="AB105" s="100">
        <v>289569</v>
      </c>
      <c r="AC105" s="100">
        <v>353923</v>
      </c>
      <c r="AD105" s="100">
        <v>312426</v>
      </c>
      <c r="AE105" s="100">
        <v>773429</v>
      </c>
      <c r="AF105" s="100">
        <v>1326431</v>
      </c>
      <c r="AG105" s="100">
        <v>1655156</v>
      </c>
    </row>
    <row r="106" spans="2:33" ht="15" customHeight="1">
      <c r="B106" s="86" t="s">
        <v>71</v>
      </c>
      <c r="C106" s="99">
        <v>184</v>
      </c>
      <c r="D106" s="99">
        <v>588</v>
      </c>
      <c r="E106" s="99">
        <v>1594</v>
      </c>
      <c r="F106" s="99">
        <v>4509</v>
      </c>
      <c r="G106" s="99">
        <v>9232</v>
      </c>
      <c r="H106" s="99">
        <v>10212</v>
      </c>
      <c r="I106" s="99">
        <v>13998</v>
      </c>
      <c r="J106" s="99">
        <v>6785</v>
      </c>
      <c r="K106" s="99">
        <v>10606</v>
      </c>
      <c r="L106" s="99">
        <v>10858</v>
      </c>
      <c r="M106" s="99">
        <v>17592</v>
      </c>
      <c r="N106" s="99">
        <v>28988</v>
      </c>
      <c r="O106" s="99">
        <v>37774</v>
      </c>
      <c r="P106" s="99">
        <v>8797</v>
      </c>
      <c r="Q106" s="99">
        <v>12769</v>
      </c>
      <c r="R106" s="99">
        <v>4041</v>
      </c>
      <c r="S106" s="99">
        <v>292</v>
      </c>
      <c r="T106" s="99">
        <v>2033</v>
      </c>
      <c r="U106" s="99">
        <v>16823</v>
      </c>
      <c r="V106" s="99">
        <v>603</v>
      </c>
      <c r="W106" s="99">
        <v>9629</v>
      </c>
      <c r="X106" s="99">
        <v>11654</v>
      </c>
      <c r="Y106" s="99">
        <v>15964</v>
      </c>
      <c r="Z106" s="99">
        <v>7375</v>
      </c>
      <c r="AA106" s="99">
        <v>8575</v>
      </c>
      <c r="AB106" s="99">
        <v>10853</v>
      </c>
      <c r="AC106" s="99">
        <v>5424</v>
      </c>
      <c r="AD106" s="99">
        <v>3809</v>
      </c>
      <c r="AE106" s="99">
        <v>3452</v>
      </c>
      <c r="AF106" s="99">
        <v>1437</v>
      </c>
      <c r="AG106" s="99">
        <v>762</v>
      </c>
    </row>
    <row r="107" spans="2:33" ht="15" customHeight="1">
      <c r="B107" s="58" t="s">
        <v>72</v>
      </c>
      <c r="C107" s="100">
        <v>184</v>
      </c>
      <c r="D107" s="100">
        <v>588</v>
      </c>
      <c r="E107" s="100">
        <v>1594</v>
      </c>
      <c r="F107" s="100">
        <v>4509</v>
      </c>
      <c r="G107" s="100">
        <v>9232</v>
      </c>
      <c r="H107" s="100">
        <v>10212</v>
      </c>
      <c r="I107" s="100">
        <v>13998</v>
      </c>
      <c r="J107" s="100">
        <v>6785</v>
      </c>
      <c r="K107" s="100">
        <v>10606</v>
      </c>
      <c r="L107" s="100">
        <v>10858</v>
      </c>
      <c r="M107" s="100">
        <v>17592</v>
      </c>
      <c r="N107" s="100">
        <v>28988</v>
      </c>
      <c r="O107" s="100">
        <v>37774</v>
      </c>
      <c r="P107" s="100">
        <v>8797</v>
      </c>
      <c r="Q107" s="100">
        <v>12769</v>
      </c>
      <c r="R107" s="100">
        <v>4041</v>
      </c>
      <c r="S107" s="100">
        <v>292</v>
      </c>
      <c r="T107" s="100">
        <v>2033</v>
      </c>
      <c r="U107" s="100">
        <v>16823</v>
      </c>
      <c r="V107" s="100">
        <v>603</v>
      </c>
      <c r="W107" s="100">
        <v>9629</v>
      </c>
      <c r="X107" s="100">
        <v>11654</v>
      </c>
      <c r="Y107" s="100">
        <v>15964</v>
      </c>
      <c r="Z107" s="100">
        <v>7375</v>
      </c>
      <c r="AA107" s="100">
        <v>8575</v>
      </c>
      <c r="AB107" s="100">
        <v>10853</v>
      </c>
      <c r="AC107" s="100">
        <v>5424</v>
      </c>
      <c r="AD107" s="100">
        <v>3809</v>
      </c>
      <c r="AE107" s="100">
        <v>3452</v>
      </c>
      <c r="AF107" s="100">
        <v>1437</v>
      </c>
      <c r="AG107" s="100">
        <v>762</v>
      </c>
    </row>
    <row r="108" spans="2:33" ht="15" customHeight="1">
      <c r="B108" s="86" t="s">
        <v>73</v>
      </c>
      <c r="C108" s="99">
        <v>0</v>
      </c>
      <c r="D108" s="99">
        <v>0</v>
      </c>
      <c r="E108" s="99">
        <v>0</v>
      </c>
      <c r="F108" s="99">
        <v>0</v>
      </c>
      <c r="G108" s="99">
        <v>352</v>
      </c>
      <c r="H108" s="99">
        <v>2147</v>
      </c>
      <c r="I108" s="99">
        <v>653</v>
      </c>
      <c r="J108" s="99">
        <v>2038</v>
      </c>
      <c r="K108" s="99">
        <v>677</v>
      </c>
      <c r="L108" s="99">
        <v>385</v>
      </c>
      <c r="M108" s="99">
        <v>189</v>
      </c>
      <c r="N108" s="99">
        <v>1096</v>
      </c>
      <c r="O108" s="99">
        <v>102339</v>
      </c>
      <c r="P108" s="99">
        <v>102005</v>
      </c>
      <c r="Q108" s="99">
        <v>82694</v>
      </c>
      <c r="R108" s="99">
        <v>68317</v>
      </c>
      <c r="S108" s="99">
        <v>125511</v>
      </c>
      <c r="T108" s="99">
        <v>169780</v>
      </c>
      <c r="U108" s="99">
        <v>234407</v>
      </c>
      <c r="V108" s="99">
        <v>122719</v>
      </c>
      <c r="W108" s="99">
        <v>62538</v>
      </c>
      <c r="X108" s="99">
        <v>106872</v>
      </c>
      <c r="Y108" s="99">
        <v>149765</v>
      </c>
      <c r="Z108" s="99">
        <v>139838</v>
      </c>
      <c r="AA108" s="99">
        <v>271802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</row>
    <row r="109" spans="2:33" ht="15" customHeight="1">
      <c r="B109" s="58" t="s">
        <v>74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102009</v>
      </c>
      <c r="P109" s="100">
        <v>101930</v>
      </c>
      <c r="Q109" s="100">
        <v>1700</v>
      </c>
      <c r="R109" s="100">
        <v>1703</v>
      </c>
      <c r="S109" s="100">
        <v>1694</v>
      </c>
      <c r="T109" s="100">
        <v>1639</v>
      </c>
      <c r="U109" s="100">
        <v>1447</v>
      </c>
      <c r="V109" s="100">
        <v>1458</v>
      </c>
      <c r="W109" s="100">
        <v>1430</v>
      </c>
      <c r="X109" s="100">
        <v>1296</v>
      </c>
      <c r="Y109" s="100">
        <v>38307</v>
      </c>
      <c r="Z109" s="100">
        <v>37401</v>
      </c>
      <c r="AA109" s="100">
        <v>75909</v>
      </c>
      <c r="AB109" s="100">
        <v>0</v>
      </c>
      <c r="AC109" s="100">
        <v>0</v>
      </c>
      <c r="AD109" s="100">
        <v>0</v>
      </c>
      <c r="AE109" s="100">
        <v>0</v>
      </c>
      <c r="AF109" s="100">
        <v>0</v>
      </c>
      <c r="AG109" s="100">
        <v>0</v>
      </c>
    </row>
    <row r="110" spans="2:33" ht="15" customHeight="1">
      <c r="B110" s="58" t="s">
        <v>75</v>
      </c>
      <c r="C110" s="100">
        <v>0</v>
      </c>
      <c r="D110" s="100">
        <v>0</v>
      </c>
      <c r="E110" s="100">
        <v>0</v>
      </c>
      <c r="F110" s="100">
        <v>0</v>
      </c>
      <c r="G110" s="100">
        <v>352</v>
      </c>
      <c r="H110" s="100">
        <v>2147</v>
      </c>
      <c r="I110" s="100">
        <v>653</v>
      </c>
      <c r="J110" s="100">
        <v>2038</v>
      </c>
      <c r="K110" s="100">
        <v>677</v>
      </c>
      <c r="L110" s="100">
        <v>385</v>
      </c>
      <c r="M110" s="100">
        <v>189</v>
      </c>
      <c r="N110" s="100">
        <v>1096</v>
      </c>
      <c r="O110" s="100">
        <v>330</v>
      </c>
      <c r="P110" s="100">
        <v>75</v>
      </c>
      <c r="Q110" s="100">
        <v>80994</v>
      </c>
      <c r="R110" s="100">
        <v>66614</v>
      </c>
      <c r="S110" s="100">
        <v>123817</v>
      </c>
      <c r="T110" s="100">
        <v>168141</v>
      </c>
      <c r="U110" s="100">
        <v>232960</v>
      </c>
      <c r="V110" s="100">
        <v>121261</v>
      </c>
      <c r="W110" s="100">
        <v>61108</v>
      </c>
      <c r="X110" s="100">
        <v>105576</v>
      </c>
      <c r="Y110" s="100">
        <v>111458</v>
      </c>
      <c r="Z110" s="100">
        <v>102437</v>
      </c>
      <c r="AA110" s="100">
        <v>195893</v>
      </c>
      <c r="AB110" s="100">
        <v>0</v>
      </c>
      <c r="AC110" s="100">
        <v>0</v>
      </c>
      <c r="AD110" s="100">
        <v>0</v>
      </c>
      <c r="AE110" s="100">
        <v>0</v>
      </c>
      <c r="AF110" s="100">
        <v>0</v>
      </c>
      <c r="AG110" s="100">
        <v>0</v>
      </c>
    </row>
    <row r="111" spans="2:33" ht="15" customHeight="1">
      <c r="B111" s="86" t="s">
        <v>76</v>
      </c>
      <c r="C111" s="99">
        <v>83286</v>
      </c>
      <c r="D111" s="99">
        <v>105578</v>
      </c>
      <c r="E111" s="99">
        <v>103593</v>
      </c>
      <c r="F111" s="99">
        <v>73129</v>
      </c>
      <c r="G111" s="99">
        <v>111928</v>
      </c>
      <c r="H111" s="99">
        <v>64514</v>
      </c>
      <c r="I111" s="99">
        <v>66355</v>
      </c>
      <c r="J111" s="99">
        <v>33996</v>
      </c>
      <c r="K111" s="99">
        <v>10069</v>
      </c>
      <c r="L111" s="99">
        <v>8065</v>
      </c>
      <c r="M111" s="99">
        <v>161676</v>
      </c>
      <c r="N111" s="99">
        <v>3393</v>
      </c>
      <c r="O111" s="99">
        <v>15672</v>
      </c>
      <c r="P111" s="99">
        <v>6890</v>
      </c>
      <c r="Q111" s="99">
        <v>37880.909475266999</v>
      </c>
      <c r="R111" s="99">
        <v>13559</v>
      </c>
      <c r="S111" s="99">
        <v>11742</v>
      </c>
      <c r="T111" s="99">
        <v>6953</v>
      </c>
      <c r="U111" s="99">
        <v>2522</v>
      </c>
      <c r="V111" s="99">
        <v>1698</v>
      </c>
      <c r="W111" s="99">
        <v>1843</v>
      </c>
      <c r="X111" s="99">
        <v>1721</v>
      </c>
      <c r="Y111" s="99">
        <v>4832</v>
      </c>
      <c r="Z111" s="99">
        <v>2943</v>
      </c>
      <c r="AA111" s="99">
        <v>987</v>
      </c>
      <c r="AB111" s="99">
        <v>971</v>
      </c>
      <c r="AC111" s="99">
        <v>28833</v>
      </c>
      <c r="AD111" s="99">
        <v>605</v>
      </c>
      <c r="AE111" s="99">
        <v>84</v>
      </c>
      <c r="AF111" s="99">
        <v>272820</v>
      </c>
      <c r="AG111" s="99">
        <v>252307</v>
      </c>
    </row>
    <row r="112" spans="2:33" ht="15" customHeight="1">
      <c r="B112" s="58" t="s">
        <v>11</v>
      </c>
      <c r="C112" s="100">
        <v>83286</v>
      </c>
      <c r="D112" s="100">
        <v>105578</v>
      </c>
      <c r="E112" s="100">
        <v>103593</v>
      </c>
      <c r="F112" s="100">
        <v>73129</v>
      </c>
      <c r="G112" s="100">
        <v>111928</v>
      </c>
      <c r="H112" s="100">
        <v>64514</v>
      </c>
      <c r="I112" s="100">
        <v>66355</v>
      </c>
      <c r="J112" s="100">
        <v>33996</v>
      </c>
      <c r="K112" s="100">
        <v>10069</v>
      </c>
      <c r="L112" s="100">
        <v>8065</v>
      </c>
      <c r="M112" s="100">
        <v>161676</v>
      </c>
      <c r="N112" s="100">
        <v>3393</v>
      </c>
      <c r="O112" s="100">
        <v>15672</v>
      </c>
      <c r="P112" s="100">
        <v>6890</v>
      </c>
      <c r="Q112" s="100">
        <v>37880.909475266999</v>
      </c>
      <c r="R112" s="100">
        <v>13559</v>
      </c>
      <c r="S112" s="100">
        <v>11742</v>
      </c>
      <c r="T112" s="100">
        <v>6953</v>
      </c>
      <c r="U112" s="100">
        <v>2522</v>
      </c>
      <c r="V112" s="100">
        <v>1698</v>
      </c>
      <c r="W112" s="100">
        <v>1843</v>
      </c>
      <c r="X112" s="100">
        <v>1721</v>
      </c>
      <c r="Y112" s="100">
        <v>4832</v>
      </c>
      <c r="Z112" s="100">
        <v>2943</v>
      </c>
      <c r="AA112" s="100">
        <v>987</v>
      </c>
      <c r="AB112" s="100">
        <v>971</v>
      </c>
      <c r="AC112" s="100">
        <v>28833</v>
      </c>
      <c r="AD112" s="100">
        <v>605</v>
      </c>
      <c r="AE112" s="100">
        <v>84</v>
      </c>
      <c r="AF112" s="100">
        <v>272820</v>
      </c>
      <c r="AG112" s="100">
        <v>252307</v>
      </c>
    </row>
    <row r="113" spans="2:33" ht="15" customHeight="1">
      <c r="B113" s="86" t="s">
        <v>77</v>
      </c>
      <c r="C113" s="99">
        <v>1994835</v>
      </c>
      <c r="D113" s="99">
        <v>1929865</v>
      </c>
      <c r="E113" s="99">
        <v>1708148</v>
      </c>
      <c r="F113" s="99">
        <v>1815800</v>
      </c>
      <c r="G113" s="99">
        <v>2255482</v>
      </c>
      <c r="H113" s="99">
        <v>2187768</v>
      </c>
      <c r="I113" s="99">
        <v>2099907</v>
      </c>
      <c r="J113" s="99">
        <v>1483647</v>
      </c>
      <c r="K113" s="99">
        <v>1646661</v>
      </c>
      <c r="L113" s="99">
        <v>1700128</v>
      </c>
      <c r="M113" s="99">
        <v>1828738</v>
      </c>
      <c r="N113" s="99">
        <v>1593391</v>
      </c>
      <c r="O113" s="99">
        <v>2313892</v>
      </c>
      <c r="P113" s="99">
        <v>1521837</v>
      </c>
      <c r="Q113" s="99">
        <v>1531187.7608999999</v>
      </c>
      <c r="R113" s="99">
        <v>1500631</v>
      </c>
      <c r="S113" s="99">
        <v>1555365</v>
      </c>
      <c r="T113" s="99">
        <v>1182178</v>
      </c>
      <c r="U113" s="99">
        <v>1426922</v>
      </c>
      <c r="V113" s="99">
        <v>1568944</v>
      </c>
      <c r="W113" s="99">
        <v>1636839</v>
      </c>
      <c r="X113" s="99">
        <v>1633505</v>
      </c>
      <c r="Y113" s="99">
        <v>3739502</v>
      </c>
      <c r="Z113" s="99">
        <v>1944265</v>
      </c>
      <c r="AA113" s="99">
        <v>2297002</v>
      </c>
      <c r="AB113" s="99">
        <v>2103688</v>
      </c>
      <c r="AC113" s="99">
        <v>1834139</v>
      </c>
      <c r="AD113" s="99">
        <v>2174269</v>
      </c>
      <c r="AE113" s="99">
        <v>2499853</v>
      </c>
      <c r="AF113" s="99">
        <v>2697863</v>
      </c>
      <c r="AG113" s="99">
        <v>2765234</v>
      </c>
    </row>
    <row r="114" spans="2:33" ht="15" customHeight="1">
      <c r="B114" s="58" t="s">
        <v>78</v>
      </c>
      <c r="C114" s="100">
        <v>10552</v>
      </c>
      <c r="D114" s="100">
        <v>7302</v>
      </c>
      <c r="E114" s="100">
        <v>10381</v>
      </c>
      <c r="F114" s="100">
        <v>6761</v>
      </c>
      <c r="G114" s="100">
        <v>6522</v>
      </c>
      <c r="H114" s="100">
        <v>9489</v>
      </c>
      <c r="I114" s="100">
        <v>14220</v>
      </c>
      <c r="J114" s="100">
        <v>15142</v>
      </c>
      <c r="K114" s="100">
        <v>15422</v>
      </c>
      <c r="L114" s="100">
        <v>15276</v>
      </c>
      <c r="M114" s="100">
        <v>15802</v>
      </c>
      <c r="N114" s="100">
        <v>11040</v>
      </c>
      <c r="O114" s="100">
        <v>16823</v>
      </c>
      <c r="P114" s="100">
        <v>17087</v>
      </c>
      <c r="Q114" s="100">
        <v>17454.988799999999</v>
      </c>
      <c r="R114" s="100">
        <v>8893</v>
      </c>
      <c r="S114" s="100">
        <v>10891</v>
      </c>
      <c r="T114" s="100">
        <v>8880</v>
      </c>
      <c r="U114" s="100">
        <v>21116</v>
      </c>
      <c r="V114" s="100">
        <v>4752</v>
      </c>
      <c r="W114" s="100">
        <v>7132</v>
      </c>
      <c r="X114" s="100">
        <v>5685</v>
      </c>
      <c r="Y114" s="100">
        <v>6996</v>
      </c>
      <c r="Z114" s="100">
        <v>3852</v>
      </c>
      <c r="AA114" s="100">
        <v>12157</v>
      </c>
      <c r="AB114" s="100">
        <v>37670</v>
      </c>
      <c r="AC114" s="100">
        <v>13703</v>
      </c>
      <c r="AD114" s="100">
        <v>8842</v>
      </c>
      <c r="AE114" s="100">
        <v>19720</v>
      </c>
      <c r="AF114" s="100">
        <v>14236</v>
      </c>
      <c r="AG114" s="100">
        <v>14774</v>
      </c>
    </row>
    <row r="115" spans="2:33" ht="15" customHeight="1">
      <c r="B115" s="58" t="s">
        <v>79</v>
      </c>
      <c r="C115" s="100">
        <v>0</v>
      </c>
      <c r="D115" s="100">
        <v>0</v>
      </c>
      <c r="E115" s="100">
        <v>0</v>
      </c>
      <c r="F115" s="100">
        <v>0</v>
      </c>
      <c r="G115" s="100">
        <v>11088</v>
      </c>
      <c r="H115" s="100">
        <v>855</v>
      </c>
      <c r="I115" s="100">
        <v>0</v>
      </c>
      <c r="J115" s="100">
        <v>650</v>
      </c>
      <c r="K115" s="100">
        <v>0</v>
      </c>
      <c r="L115" s="100">
        <v>0</v>
      </c>
      <c r="M115" s="100">
        <v>24023</v>
      </c>
      <c r="N115" s="100">
        <v>6</v>
      </c>
      <c r="O115" s="100">
        <v>22517</v>
      </c>
      <c r="P115" s="100">
        <v>0</v>
      </c>
      <c r="Q115" s="100">
        <v>1540</v>
      </c>
      <c r="R115" s="100">
        <v>664</v>
      </c>
      <c r="S115" s="100">
        <v>2247</v>
      </c>
      <c r="T115" s="100">
        <v>0</v>
      </c>
      <c r="U115" s="100">
        <v>0</v>
      </c>
      <c r="V115" s="100">
        <v>0</v>
      </c>
      <c r="W115" s="100">
        <v>5575</v>
      </c>
      <c r="X115" s="100">
        <v>0</v>
      </c>
      <c r="Y115" s="100">
        <v>1907400</v>
      </c>
      <c r="Z115" s="100">
        <v>0</v>
      </c>
      <c r="AA115" s="100">
        <v>2031</v>
      </c>
      <c r="AB115" s="100">
        <v>0</v>
      </c>
      <c r="AC115" s="100">
        <v>0</v>
      </c>
      <c r="AD115" s="100">
        <v>0</v>
      </c>
      <c r="AE115" s="100">
        <v>0</v>
      </c>
      <c r="AF115" s="100">
        <v>0</v>
      </c>
      <c r="AG115" s="100">
        <v>0</v>
      </c>
    </row>
    <row r="116" spans="2:33" ht="15" customHeight="1">
      <c r="B116" s="58" t="s">
        <v>80</v>
      </c>
      <c r="C116" s="100">
        <v>95773</v>
      </c>
      <c r="D116" s="100">
        <v>93021</v>
      </c>
      <c r="E116" s="100">
        <v>98706</v>
      </c>
      <c r="F116" s="100">
        <v>162530</v>
      </c>
      <c r="G116" s="100">
        <v>121392</v>
      </c>
      <c r="H116" s="100">
        <v>68486</v>
      </c>
      <c r="I116" s="100">
        <v>55651</v>
      </c>
      <c r="J116" s="100">
        <v>42760</v>
      </c>
      <c r="K116" s="100">
        <v>2708</v>
      </c>
      <c r="L116" s="100">
        <v>2716</v>
      </c>
      <c r="M116" s="100">
        <v>2716</v>
      </c>
      <c r="N116" s="100">
        <v>45053</v>
      </c>
      <c r="O116" s="100">
        <v>11</v>
      </c>
      <c r="P116" s="100">
        <v>11</v>
      </c>
      <c r="Q116" s="100">
        <v>1553.2716</v>
      </c>
      <c r="R116" s="100">
        <v>2303</v>
      </c>
      <c r="S116" s="100">
        <v>0</v>
      </c>
      <c r="T116" s="100">
        <v>0</v>
      </c>
      <c r="U116" s="100">
        <v>9</v>
      </c>
      <c r="V116" s="100">
        <v>1702</v>
      </c>
      <c r="W116" s="100">
        <v>2708</v>
      </c>
      <c r="X116" s="100">
        <v>1813</v>
      </c>
      <c r="Y116" s="100">
        <v>1463</v>
      </c>
      <c r="Z116" s="100">
        <v>4632</v>
      </c>
      <c r="AA116" s="100">
        <v>3270</v>
      </c>
      <c r="AB116" s="100">
        <v>37</v>
      </c>
      <c r="AC116" s="100">
        <v>14682</v>
      </c>
      <c r="AD116" s="100">
        <v>646472</v>
      </c>
      <c r="AE116" s="100">
        <v>27</v>
      </c>
      <c r="AF116" s="100">
        <v>11</v>
      </c>
      <c r="AG116" s="100">
        <v>5183</v>
      </c>
    </row>
    <row r="117" spans="2:33" ht="15" customHeight="1">
      <c r="B117" s="58" t="s">
        <v>81</v>
      </c>
      <c r="C117" s="100">
        <v>46212</v>
      </c>
      <c r="D117" s="100">
        <v>29370</v>
      </c>
      <c r="E117" s="100">
        <v>41246</v>
      </c>
      <c r="F117" s="100">
        <v>51342</v>
      </c>
      <c r="G117" s="100">
        <v>46475</v>
      </c>
      <c r="H117" s="100">
        <v>39812</v>
      </c>
      <c r="I117" s="100">
        <v>56078</v>
      </c>
      <c r="J117" s="100">
        <v>74195</v>
      </c>
      <c r="K117" s="100">
        <v>50158</v>
      </c>
      <c r="L117" s="100">
        <v>38587</v>
      </c>
      <c r="M117" s="100">
        <v>49459</v>
      </c>
      <c r="N117" s="100">
        <v>59203</v>
      </c>
      <c r="O117" s="100">
        <v>126925</v>
      </c>
      <c r="P117" s="100">
        <v>133656</v>
      </c>
      <c r="Q117" s="100">
        <v>126090.11736999999</v>
      </c>
      <c r="R117" s="100">
        <v>125369</v>
      </c>
      <c r="S117" s="100">
        <v>167248</v>
      </c>
      <c r="T117" s="100">
        <v>127960</v>
      </c>
      <c r="U117" s="100">
        <v>126670</v>
      </c>
      <c r="V117" s="100">
        <v>172035</v>
      </c>
      <c r="W117" s="100">
        <v>211163</v>
      </c>
      <c r="X117" s="100">
        <v>188004</v>
      </c>
      <c r="Y117" s="100">
        <v>175422</v>
      </c>
      <c r="Z117" s="100">
        <v>192298</v>
      </c>
      <c r="AA117" s="100">
        <v>170307</v>
      </c>
      <c r="AB117" s="100">
        <v>126320</v>
      </c>
      <c r="AC117" s="100">
        <v>141722</v>
      </c>
      <c r="AD117" s="100">
        <v>139930</v>
      </c>
      <c r="AE117" s="100">
        <v>90215</v>
      </c>
      <c r="AF117" s="100">
        <v>88879</v>
      </c>
      <c r="AG117" s="100">
        <v>35179</v>
      </c>
    </row>
    <row r="118" spans="2:33" ht="15" customHeight="1">
      <c r="B118" s="58" t="s">
        <v>82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168848</v>
      </c>
      <c r="T118" s="100">
        <v>171522</v>
      </c>
      <c r="U118" s="100">
        <v>167290</v>
      </c>
      <c r="V118" s="100">
        <v>153851</v>
      </c>
      <c r="W118" s="100">
        <v>148831</v>
      </c>
      <c r="X118" s="100">
        <v>141735</v>
      </c>
      <c r="Y118" s="100">
        <v>159578</v>
      </c>
      <c r="Z118" s="100">
        <v>143946</v>
      </c>
      <c r="AA118" s="100">
        <v>135137</v>
      </c>
      <c r="AB118" s="100">
        <v>124109</v>
      </c>
      <c r="AC118" s="100">
        <v>126710</v>
      </c>
      <c r="AD118" s="100">
        <v>115722</v>
      </c>
      <c r="AE118" s="100">
        <v>115513</v>
      </c>
      <c r="AF118" s="100">
        <v>106702</v>
      </c>
      <c r="AG118" s="100">
        <v>148721</v>
      </c>
    </row>
    <row r="119" spans="2:33" ht="15" customHeight="1">
      <c r="B119" s="58" t="s">
        <v>83</v>
      </c>
      <c r="C119" s="100">
        <v>0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/>
      <c r="N119" s="100">
        <v>0</v>
      </c>
      <c r="O119" s="100">
        <v>0</v>
      </c>
      <c r="P119" s="100">
        <v>0</v>
      </c>
      <c r="Q119" s="100">
        <v>0</v>
      </c>
      <c r="R119" s="100">
        <v>0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0">
        <v>0</v>
      </c>
      <c r="AA119" s="100">
        <v>0</v>
      </c>
      <c r="AB119" s="100">
        <v>0</v>
      </c>
      <c r="AC119" s="100">
        <v>0</v>
      </c>
      <c r="AD119" s="100">
        <v>0</v>
      </c>
      <c r="AE119" s="100">
        <v>0</v>
      </c>
      <c r="AF119" s="100">
        <v>0</v>
      </c>
      <c r="AG119" s="100">
        <v>0</v>
      </c>
    </row>
    <row r="120" spans="2:33" ht="15" customHeight="1">
      <c r="B120" s="58" t="s">
        <v>29</v>
      </c>
      <c r="C120" s="100">
        <v>15435</v>
      </c>
      <c r="D120" s="100">
        <v>10045</v>
      </c>
      <c r="E120" s="100">
        <v>9288</v>
      </c>
      <c r="F120" s="100">
        <v>5923</v>
      </c>
      <c r="G120" s="100">
        <v>5946</v>
      </c>
      <c r="H120" s="100">
        <v>15114</v>
      </c>
      <c r="I120" s="100">
        <v>10847</v>
      </c>
      <c r="J120" s="100">
        <v>33390</v>
      </c>
      <c r="K120" s="100">
        <v>25063</v>
      </c>
      <c r="L120" s="100">
        <v>34742</v>
      </c>
      <c r="M120" s="100">
        <v>39256</v>
      </c>
      <c r="N120" s="100">
        <v>45341</v>
      </c>
      <c r="O120" s="100">
        <v>69898</v>
      </c>
      <c r="P120" s="100">
        <v>79007</v>
      </c>
      <c r="Q120" s="100">
        <v>93778.295939999996</v>
      </c>
      <c r="R120" s="100">
        <v>95008</v>
      </c>
      <c r="S120" s="100">
        <v>114369</v>
      </c>
      <c r="T120" s="100">
        <v>115415</v>
      </c>
      <c r="U120" s="100">
        <v>133678</v>
      </c>
      <c r="V120" s="100">
        <v>153833</v>
      </c>
      <c r="W120" s="100">
        <v>143117</v>
      </c>
      <c r="X120" s="100">
        <v>134190</v>
      </c>
      <c r="Y120" s="100">
        <v>102720</v>
      </c>
      <c r="Z120" s="100">
        <v>90943</v>
      </c>
      <c r="AA120" s="100">
        <v>162366</v>
      </c>
      <c r="AB120" s="100">
        <v>1145</v>
      </c>
      <c r="AC120" s="100">
        <v>14662</v>
      </c>
      <c r="AD120" s="100">
        <v>14541</v>
      </c>
      <c r="AE120" s="100">
        <v>14802</v>
      </c>
      <c r="AF120" s="100">
        <v>610</v>
      </c>
      <c r="AG120" s="100">
        <v>6393</v>
      </c>
    </row>
    <row r="121" spans="2:33" ht="15" customHeight="1">
      <c r="B121" s="58" t="s">
        <v>84</v>
      </c>
      <c r="C121" s="100">
        <v>286166</v>
      </c>
      <c r="D121" s="100">
        <v>223273</v>
      </c>
      <c r="E121" s="100">
        <v>81206</v>
      </c>
      <c r="F121" s="100">
        <v>93275</v>
      </c>
      <c r="G121" s="100">
        <v>121256</v>
      </c>
      <c r="H121" s="100">
        <v>111352</v>
      </c>
      <c r="I121" s="100">
        <v>101011</v>
      </c>
      <c r="J121" s="100">
        <v>88113</v>
      </c>
      <c r="K121" s="100">
        <v>162582</v>
      </c>
      <c r="L121" s="100">
        <v>99482</v>
      </c>
      <c r="M121" s="100">
        <v>232053</v>
      </c>
      <c r="N121" s="100">
        <v>250782</v>
      </c>
      <c r="O121" s="100">
        <v>167105</v>
      </c>
      <c r="P121" s="100">
        <v>180009</v>
      </c>
      <c r="Q121" s="100">
        <v>225589</v>
      </c>
      <c r="R121" s="100">
        <v>95409</v>
      </c>
      <c r="S121" s="100">
        <v>0</v>
      </c>
      <c r="T121" s="100">
        <v>79156</v>
      </c>
      <c r="U121" s="100">
        <v>101493</v>
      </c>
      <c r="V121" s="100">
        <v>72007</v>
      </c>
      <c r="W121" s="100">
        <v>94143</v>
      </c>
      <c r="X121" s="100">
        <v>85632</v>
      </c>
      <c r="Y121" s="100">
        <v>37325</v>
      </c>
      <c r="Z121" s="100">
        <v>162339</v>
      </c>
      <c r="AA121" s="100">
        <v>118915</v>
      </c>
      <c r="AB121" s="100">
        <v>51694</v>
      </c>
      <c r="AC121" s="100">
        <v>76736</v>
      </c>
      <c r="AD121" s="100">
        <v>23896</v>
      </c>
      <c r="AE121" s="100">
        <v>34371</v>
      </c>
      <c r="AF121" s="100">
        <v>22007</v>
      </c>
      <c r="AG121" s="100">
        <v>35498</v>
      </c>
    </row>
    <row r="122" spans="2:33" ht="15" customHeight="1">
      <c r="B122" s="58" t="s">
        <v>85</v>
      </c>
      <c r="C122" s="100">
        <v>1540697</v>
      </c>
      <c r="D122" s="100">
        <v>1566854</v>
      </c>
      <c r="E122" s="100">
        <v>1467321</v>
      </c>
      <c r="F122" s="100">
        <v>1495969</v>
      </c>
      <c r="G122" s="100">
        <v>1942803</v>
      </c>
      <c r="H122" s="100">
        <v>1942660</v>
      </c>
      <c r="I122" s="100">
        <v>1862100</v>
      </c>
      <c r="J122" s="100">
        <v>1229397</v>
      </c>
      <c r="K122" s="100">
        <v>1390728</v>
      </c>
      <c r="L122" s="100">
        <v>1509325</v>
      </c>
      <c r="M122" s="100">
        <v>1465429</v>
      </c>
      <c r="N122" s="100">
        <v>1181966</v>
      </c>
      <c r="O122" s="100">
        <v>1910613</v>
      </c>
      <c r="P122" s="100">
        <v>1112067</v>
      </c>
      <c r="Q122" s="100">
        <v>1065182.0871899999</v>
      </c>
      <c r="R122" s="100">
        <v>1172985</v>
      </c>
      <c r="S122" s="100">
        <v>1091762</v>
      </c>
      <c r="T122" s="100">
        <v>679245</v>
      </c>
      <c r="U122" s="100">
        <v>876666</v>
      </c>
      <c r="V122" s="100">
        <v>1010764</v>
      </c>
      <c r="W122" s="100">
        <v>1024170</v>
      </c>
      <c r="X122" s="100">
        <v>1076446</v>
      </c>
      <c r="Y122" s="100">
        <v>1348598</v>
      </c>
      <c r="Z122" s="100">
        <v>1346255</v>
      </c>
      <c r="AA122" s="100">
        <v>1692819</v>
      </c>
      <c r="AB122" s="100">
        <v>1762713</v>
      </c>
      <c r="AC122" s="100">
        <v>1445924</v>
      </c>
      <c r="AD122" s="100">
        <v>1224866</v>
      </c>
      <c r="AE122" s="100">
        <v>2225205</v>
      </c>
      <c r="AF122" s="100">
        <v>2465418</v>
      </c>
      <c r="AG122" s="100">
        <v>2519486</v>
      </c>
    </row>
    <row r="123" spans="2:33" ht="15" customHeight="1">
      <c r="B123" s="58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</row>
    <row r="124" spans="2:33" ht="15" customHeight="1">
      <c r="B124" s="86" t="s">
        <v>102</v>
      </c>
      <c r="C124" s="99">
        <v>8913608</v>
      </c>
      <c r="D124" s="99">
        <v>8201739</v>
      </c>
      <c r="E124" s="99">
        <v>7597620</v>
      </c>
      <c r="F124" s="99">
        <v>7177733</v>
      </c>
      <c r="G124" s="99">
        <v>6988848</v>
      </c>
      <c r="H124" s="99">
        <v>6329231</v>
      </c>
      <c r="I124" s="99">
        <v>6352148</v>
      </c>
      <c r="J124" s="99">
        <v>5733900</v>
      </c>
      <c r="K124" s="99">
        <v>5656106</v>
      </c>
      <c r="L124" s="99">
        <v>5009713</v>
      </c>
      <c r="M124" s="99">
        <v>5200022</v>
      </c>
      <c r="N124" s="99">
        <v>5862660</v>
      </c>
      <c r="O124" s="99">
        <v>5899222</v>
      </c>
      <c r="P124" s="99">
        <v>7199385</v>
      </c>
      <c r="Q124" s="99">
        <v>7906533.4796500001</v>
      </c>
      <c r="R124" s="99">
        <v>6765919</v>
      </c>
      <c r="S124" s="99">
        <v>7631027</v>
      </c>
      <c r="T124" s="99">
        <v>6363803</v>
      </c>
      <c r="U124" s="99">
        <v>5937488</v>
      </c>
      <c r="V124" s="99">
        <v>6261281</v>
      </c>
      <c r="W124" s="99">
        <v>6759482</v>
      </c>
      <c r="X124" s="99">
        <v>6535221</v>
      </c>
      <c r="Y124" s="99">
        <v>6198695</v>
      </c>
      <c r="Z124" s="99">
        <v>6012487</v>
      </c>
      <c r="AA124" s="99">
        <v>5318111</v>
      </c>
      <c r="AB124" s="99">
        <v>5091824</v>
      </c>
      <c r="AC124" s="99">
        <v>5375070</v>
      </c>
      <c r="AD124" s="99">
        <v>5342161</v>
      </c>
      <c r="AE124" s="99">
        <v>4934038</v>
      </c>
      <c r="AF124" s="99">
        <v>4667790</v>
      </c>
      <c r="AG124" s="99">
        <v>5206726</v>
      </c>
    </row>
    <row r="125" spans="2:33" ht="15" customHeight="1">
      <c r="B125" s="86" t="s">
        <v>59</v>
      </c>
      <c r="C125" s="99">
        <v>5899352</v>
      </c>
      <c r="D125" s="99">
        <v>5163088</v>
      </c>
      <c r="E125" s="99">
        <v>4915597</v>
      </c>
      <c r="F125" s="99">
        <v>4340771</v>
      </c>
      <c r="G125" s="99">
        <v>4085379</v>
      </c>
      <c r="H125" s="99">
        <v>3218150</v>
      </c>
      <c r="I125" s="99">
        <v>2891692</v>
      </c>
      <c r="J125" s="99">
        <v>2266580</v>
      </c>
      <c r="K125" s="99">
        <v>1781106</v>
      </c>
      <c r="L125" s="99">
        <v>1565307</v>
      </c>
      <c r="M125" s="99">
        <v>1474922</v>
      </c>
      <c r="N125" s="99">
        <v>1487034</v>
      </c>
      <c r="O125" s="99">
        <v>1859067</v>
      </c>
      <c r="P125" s="99">
        <v>1884232</v>
      </c>
      <c r="Q125" s="99">
        <v>1676400</v>
      </c>
      <c r="R125" s="99">
        <v>1713617</v>
      </c>
      <c r="S125" s="99">
        <v>1594528</v>
      </c>
      <c r="T125" s="99">
        <v>1579259</v>
      </c>
      <c r="U125" s="99">
        <v>1487048</v>
      </c>
      <c r="V125" s="99">
        <v>1485834</v>
      </c>
      <c r="W125" s="99">
        <v>1407493</v>
      </c>
      <c r="X125" s="99">
        <v>1337437</v>
      </c>
      <c r="Y125" s="99">
        <v>1201935</v>
      </c>
      <c r="Z125" s="99">
        <v>1454923</v>
      </c>
      <c r="AA125" s="99">
        <v>1488398</v>
      </c>
      <c r="AB125" s="99">
        <v>1569219</v>
      </c>
      <c r="AC125" s="99">
        <v>2117324</v>
      </c>
      <c r="AD125" s="99">
        <v>1499605</v>
      </c>
      <c r="AE125" s="99">
        <v>1763274</v>
      </c>
      <c r="AF125" s="99">
        <v>1809244</v>
      </c>
      <c r="AG125" s="99">
        <v>2154038</v>
      </c>
    </row>
    <row r="126" spans="2:33" ht="15" customHeight="1">
      <c r="B126" s="58" t="s">
        <v>61</v>
      </c>
      <c r="C126" s="100">
        <v>101033</v>
      </c>
      <c r="D126" s="100">
        <v>48134</v>
      </c>
      <c r="E126" s="100">
        <v>21073</v>
      </c>
      <c r="F126" s="100">
        <v>32175</v>
      </c>
      <c r="G126" s="100">
        <v>19183</v>
      </c>
      <c r="H126" s="100">
        <v>42741</v>
      </c>
      <c r="I126" s="100">
        <v>25862</v>
      </c>
      <c r="J126" s="100">
        <v>29428</v>
      </c>
      <c r="K126" s="100">
        <v>31367</v>
      </c>
      <c r="L126" s="100">
        <v>32543</v>
      </c>
      <c r="M126" s="100">
        <v>35868</v>
      </c>
      <c r="N126" s="100">
        <v>36803</v>
      </c>
      <c r="O126" s="100">
        <v>113605</v>
      </c>
      <c r="P126" s="100">
        <v>110173</v>
      </c>
      <c r="Q126" s="100">
        <v>112777</v>
      </c>
      <c r="R126" s="100">
        <v>85122</v>
      </c>
      <c r="S126" s="100">
        <v>41546</v>
      </c>
      <c r="T126" s="100">
        <v>48690</v>
      </c>
      <c r="U126" s="100">
        <v>43108</v>
      </c>
      <c r="V126" s="100">
        <v>64099</v>
      </c>
      <c r="W126" s="100">
        <v>33482</v>
      </c>
      <c r="X126" s="100">
        <v>32832</v>
      </c>
      <c r="Y126" s="100">
        <v>20247</v>
      </c>
      <c r="Z126" s="100">
        <v>45766</v>
      </c>
      <c r="AA126" s="100">
        <v>61634</v>
      </c>
      <c r="AB126" s="100">
        <v>80540</v>
      </c>
      <c r="AC126" s="100">
        <v>23237</v>
      </c>
      <c r="AD126" s="100">
        <v>25805</v>
      </c>
      <c r="AE126" s="100">
        <v>23881</v>
      </c>
      <c r="AF126" s="100">
        <v>7224</v>
      </c>
      <c r="AG126" s="100">
        <v>10863</v>
      </c>
    </row>
    <row r="127" spans="2:33" ht="15" customHeight="1">
      <c r="B127" s="58" t="s">
        <v>62</v>
      </c>
      <c r="C127" s="100">
        <v>5798319</v>
      </c>
      <c r="D127" s="100">
        <v>5114954</v>
      </c>
      <c r="E127" s="100">
        <v>4894524</v>
      </c>
      <c r="F127" s="100">
        <v>4308596</v>
      </c>
      <c r="G127" s="100">
        <v>4066196</v>
      </c>
      <c r="H127" s="100">
        <v>3175409</v>
      </c>
      <c r="I127" s="100">
        <v>2865830</v>
      </c>
      <c r="J127" s="100">
        <v>2237152</v>
      </c>
      <c r="K127" s="100">
        <v>1749739</v>
      </c>
      <c r="L127" s="100">
        <v>1532764</v>
      </c>
      <c r="M127" s="100">
        <v>1439054</v>
      </c>
      <c r="N127" s="100">
        <v>1450231</v>
      </c>
      <c r="O127" s="100">
        <v>1745462</v>
      </c>
      <c r="P127" s="100">
        <v>1774059</v>
      </c>
      <c r="Q127" s="100">
        <v>1563623</v>
      </c>
      <c r="R127" s="100">
        <v>1628495</v>
      </c>
      <c r="S127" s="100">
        <v>1552982</v>
      </c>
      <c r="T127" s="100">
        <v>1530569</v>
      </c>
      <c r="U127" s="100">
        <v>1443940</v>
      </c>
      <c r="V127" s="100">
        <v>1421735</v>
      </c>
      <c r="W127" s="100">
        <v>1374011</v>
      </c>
      <c r="X127" s="100">
        <v>1304605</v>
      </c>
      <c r="Y127" s="100">
        <v>1181688</v>
      </c>
      <c r="Z127" s="100">
        <v>1409157</v>
      </c>
      <c r="AA127" s="100">
        <v>1426764</v>
      </c>
      <c r="AB127" s="100">
        <v>1488679</v>
      </c>
      <c r="AC127" s="100">
        <v>2094087</v>
      </c>
      <c r="AD127" s="100">
        <v>1473800</v>
      </c>
      <c r="AE127" s="100">
        <v>1739393</v>
      </c>
      <c r="AF127" s="100">
        <v>1802020</v>
      </c>
      <c r="AG127" s="100">
        <v>2143175</v>
      </c>
    </row>
    <row r="128" spans="2:33" ht="15" customHeight="1">
      <c r="B128" s="86" t="s">
        <v>63</v>
      </c>
      <c r="C128" s="99">
        <v>96613</v>
      </c>
      <c r="D128" s="99">
        <v>98458</v>
      </c>
      <c r="E128" s="99">
        <v>99012</v>
      </c>
      <c r="F128" s="99">
        <v>98195</v>
      </c>
      <c r="G128" s="99">
        <v>94135</v>
      </c>
      <c r="H128" s="99">
        <v>92355</v>
      </c>
      <c r="I128" s="99">
        <v>98825</v>
      </c>
      <c r="J128" s="99">
        <v>96940</v>
      </c>
      <c r="K128" s="99">
        <v>94750</v>
      </c>
      <c r="L128" s="99">
        <v>92337</v>
      </c>
      <c r="M128" s="99">
        <v>95525</v>
      </c>
      <c r="N128" s="99">
        <v>94298</v>
      </c>
      <c r="O128" s="99">
        <v>89753</v>
      </c>
      <c r="P128" s="99">
        <v>985645</v>
      </c>
      <c r="Q128" s="99">
        <v>1602693.87793</v>
      </c>
      <c r="R128" s="99">
        <v>1028368</v>
      </c>
      <c r="S128" s="99">
        <v>1218212</v>
      </c>
      <c r="T128" s="99">
        <v>393185</v>
      </c>
      <c r="U128" s="99">
        <v>30484</v>
      </c>
      <c r="V128" s="99">
        <v>57712</v>
      </c>
      <c r="W128" s="99">
        <v>51190</v>
      </c>
      <c r="X128" s="99">
        <v>12550</v>
      </c>
      <c r="Y128" s="99">
        <v>10461</v>
      </c>
      <c r="Z128" s="99">
        <v>45677</v>
      </c>
      <c r="AA128" s="99">
        <v>57218</v>
      </c>
      <c r="AB128" s="99">
        <v>109197</v>
      </c>
      <c r="AC128" s="99">
        <v>106963</v>
      </c>
      <c r="AD128" s="99">
        <v>104869</v>
      </c>
      <c r="AE128" s="99">
        <v>102202</v>
      </c>
      <c r="AF128" s="99">
        <v>117170</v>
      </c>
      <c r="AG128" s="99">
        <v>116502</v>
      </c>
    </row>
    <row r="129" spans="2:33" ht="15" customHeight="1">
      <c r="B129" s="58" t="s">
        <v>9</v>
      </c>
      <c r="C129" s="100">
        <v>96613</v>
      </c>
      <c r="D129" s="100">
        <v>98458</v>
      </c>
      <c r="E129" s="100">
        <v>99012</v>
      </c>
      <c r="F129" s="100">
        <v>98195</v>
      </c>
      <c r="G129" s="100">
        <v>94135</v>
      </c>
      <c r="H129" s="100">
        <v>92355</v>
      </c>
      <c r="I129" s="100">
        <v>98825</v>
      </c>
      <c r="J129" s="100">
        <v>96940</v>
      </c>
      <c r="K129" s="100">
        <v>94750</v>
      </c>
      <c r="L129" s="100">
        <v>92337</v>
      </c>
      <c r="M129" s="100">
        <v>95525</v>
      </c>
      <c r="N129" s="100">
        <v>94298</v>
      </c>
      <c r="O129" s="100">
        <v>89753</v>
      </c>
      <c r="P129" s="100">
        <v>559570</v>
      </c>
      <c r="Q129" s="100">
        <v>797044.87792999996</v>
      </c>
      <c r="R129" s="100">
        <v>870359</v>
      </c>
      <c r="S129" s="100">
        <v>468906</v>
      </c>
      <c r="T129" s="100">
        <v>213701</v>
      </c>
      <c r="U129" s="100">
        <v>30484</v>
      </c>
      <c r="V129" s="100">
        <v>57712</v>
      </c>
      <c r="W129" s="100">
        <v>51190</v>
      </c>
      <c r="X129" s="100">
        <v>12550</v>
      </c>
      <c r="Y129" s="100">
        <v>10461</v>
      </c>
      <c r="Z129" s="100">
        <v>45677</v>
      </c>
      <c r="AA129" s="100">
        <v>57218</v>
      </c>
      <c r="AB129" s="100">
        <v>109197</v>
      </c>
      <c r="AC129" s="100">
        <v>106963</v>
      </c>
      <c r="AD129" s="100">
        <v>104869</v>
      </c>
      <c r="AE129" s="100">
        <v>102202</v>
      </c>
      <c r="AF129" s="100">
        <v>117170</v>
      </c>
      <c r="AG129" s="100">
        <v>116502</v>
      </c>
    </row>
    <row r="130" spans="2:33" ht="15" customHeight="1">
      <c r="B130" s="58" t="s">
        <v>64</v>
      </c>
      <c r="C130" s="100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426075</v>
      </c>
      <c r="Q130" s="100">
        <v>805649</v>
      </c>
      <c r="R130" s="100">
        <v>158009</v>
      </c>
      <c r="S130" s="100">
        <v>749306</v>
      </c>
      <c r="T130" s="100">
        <v>179484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</row>
    <row r="131" spans="2:33" ht="15" customHeight="1">
      <c r="B131" s="86" t="s">
        <v>66</v>
      </c>
      <c r="C131" s="99">
        <v>543475</v>
      </c>
      <c r="D131" s="99">
        <v>615428</v>
      </c>
      <c r="E131" s="99">
        <v>554765</v>
      </c>
      <c r="F131" s="99">
        <v>701611</v>
      </c>
      <c r="G131" s="99">
        <v>743839</v>
      </c>
      <c r="H131" s="99">
        <v>817433</v>
      </c>
      <c r="I131" s="99">
        <v>1139176</v>
      </c>
      <c r="J131" s="99">
        <v>1123960</v>
      </c>
      <c r="K131" s="99">
        <v>1082007</v>
      </c>
      <c r="L131" s="99">
        <v>1052904</v>
      </c>
      <c r="M131" s="99">
        <v>1064570</v>
      </c>
      <c r="N131" s="99">
        <v>1298243</v>
      </c>
      <c r="O131" s="99">
        <v>1661738</v>
      </c>
      <c r="P131" s="99">
        <v>1708909</v>
      </c>
      <c r="Q131" s="99">
        <v>1922425.34711</v>
      </c>
      <c r="R131" s="99">
        <v>1672091</v>
      </c>
      <c r="S131" s="99">
        <v>2286008</v>
      </c>
      <c r="T131" s="99">
        <v>2249120</v>
      </c>
      <c r="U131" s="99">
        <v>2367980</v>
      </c>
      <c r="V131" s="99">
        <v>2732915</v>
      </c>
      <c r="W131" s="99">
        <v>2735428</v>
      </c>
      <c r="X131" s="99">
        <v>2638672</v>
      </c>
      <c r="Y131" s="99">
        <v>2475590</v>
      </c>
      <c r="Z131" s="99">
        <v>1962027</v>
      </c>
      <c r="AA131" s="99">
        <v>1593307</v>
      </c>
      <c r="AB131" s="99">
        <v>1473701</v>
      </c>
      <c r="AC131" s="99">
        <v>933230</v>
      </c>
      <c r="AD131" s="99">
        <v>1152790</v>
      </c>
      <c r="AE131" s="99">
        <v>1131069</v>
      </c>
      <c r="AF131" s="99">
        <v>770432</v>
      </c>
      <c r="AG131" s="99">
        <v>795492</v>
      </c>
    </row>
    <row r="132" spans="2:33" ht="15" customHeight="1">
      <c r="B132" s="58" t="s">
        <v>67</v>
      </c>
      <c r="C132" s="100">
        <v>543475</v>
      </c>
      <c r="D132" s="100">
        <v>615428</v>
      </c>
      <c r="E132" s="100">
        <v>554765</v>
      </c>
      <c r="F132" s="100">
        <v>701611</v>
      </c>
      <c r="G132" s="100">
        <v>743839</v>
      </c>
      <c r="H132" s="100">
        <v>817433</v>
      </c>
      <c r="I132" s="100">
        <v>1139176</v>
      </c>
      <c r="J132" s="100">
        <v>1123960</v>
      </c>
      <c r="K132" s="100">
        <v>1082007</v>
      </c>
      <c r="L132" s="100">
        <v>1052904</v>
      </c>
      <c r="M132" s="100">
        <v>1064570</v>
      </c>
      <c r="N132" s="100">
        <v>1298243</v>
      </c>
      <c r="O132" s="100">
        <v>1661738</v>
      </c>
      <c r="P132" s="100">
        <v>1708909</v>
      </c>
      <c r="Q132" s="100">
        <v>1922425.34711</v>
      </c>
      <c r="R132" s="100">
        <v>1672091</v>
      </c>
      <c r="S132" s="100">
        <v>1574183</v>
      </c>
      <c r="T132" s="100">
        <v>1613395</v>
      </c>
      <c r="U132" s="100">
        <v>1714792</v>
      </c>
      <c r="V132" s="100">
        <v>2056752</v>
      </c>
      <c r="W132" s="100">
        <v>2099617</v>
      </c>
      <c r="X132" s="100">
        <v>1985833</v>
      </c>
      <c r="Y132" s="100">
        <v>1869242</v>
      </c>
      <c r="Z132" s="100">
        <v>1345528</v>
      </c>
      <c r="AA132" s="100">
        <v>973865</v>
      </c>
      <c r="AB132" s="100">
        <v>890277</v>
      </c>
      <c r="AC132" s="100">
        <v>407303</v>
      </c>
      <c r="AD132" s="100">
        <v>237891</v>
      </c>
      <c r="AE132" s="100">
        <v>229037</v>
      </c>
      <c r="AF132" s="100">
        <v>5714</v>
      </c>
      <c r="AG132" s="100">
        <v>0</v>
      </c>
    </row>
    <row r="133" spans="2:33" ht="15" customHeight="1">
      <c r="B133" s="58" t="s">
        <v>68</v>
      </c>
      <c r="C133" s="100">
        <v>0</v>
      </c>
      <c r="D133" s="100"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13333</v>
      </c>
      <c r="Y133" s="100">
        <v>26667</v>
      </c>
      <c r="Z133" s="100">
        <v>26667</v>
      </c>
      <c r="AA133" s="100">
        <v>33333</v>
      </c>
      <c r="AB133" s="100">
        <v>0</v>
      </c>
      <c r="AC133" s="100">
        <v>0</v>
      </c>
      <c r="AD133" s="100">
        <v>0</v>
      </c>
      <c r="AE133" s="100">
        <v>0</v>
      </c>
      <c r="AF133" s="100">
        <v>0</v>
      </c>
      <c r="AG133" s="100">
        <v>0</v>
      </c>
    </row>
    <row r="134" spans="2:33" ht="15" customHeight="1">
      <c r="B134" s="58" t="s">
        <v>69</v>
      </c>
      <c r="C134" s="100">
        <v>0</v>
      </c>
      <c r="D134" s="100">
        <v>0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0</v>
      </c>
      <c r="Q134" s="100">
        <v>0</v>
      </c>
      <c r="R134" s="100">
        <v>0</v>
      </c>
      <c r="S134" s="100">
        <v>711825</v>
      </c>
      <c r="T134" s="100">
        <v>635725</v>
      </c>
      <c r="U134" s="100">
        <v>653188</v>
      </c>
      <c r="V134" s="100">
        <v>676163</v>
      </c>
      <c r="W134" s="100">
        <v>635811</v>
      </c>
      <c r="X134" s="100">
        <v>639506</v>
      </c>
      <c r="Y134" s="100">
        <v>579681</v>
      </c>
      <c r="Z134" s="100">
        <v>589832</v>
      </c>
      <c r="AA134" s="100">
        <v>586109</v>
      </c>
      <c r="AB134" s="100">
        <v>583424</v>
      </c>
      <c r="AC134" s="100">
        <v>525927</v>
      </c>
      <c r="AD134" s="100">
        <v>914899</v>
      </c>
      <c r="AE134" s="100">
        <v>902032</v>
      </c>
      <c r="AF134" s="100">
        <v>764718</v>
      </c>
      <c r="AG134" s="100">
        <v>795492</v>
      </c>
    </row>
    <row r="135" spans="2:33" ht="15" customHeight="1">
      <c r="B135" s="86" t="s">
        <v>73</v>
      </c>
      <c r="C135" s="99">
        <v>0</v>
      </c>
      <c r="D135" s="99">
        <v>0</v>
      </c>
      <c r="E135" s="99">
        <v>0</v>
      </c>
      <c r="F135" s="99">
        <v>0</v>
      </c>
      <c r="G135" s="99">
        <v>63554</v>
      </c>
      <c r="H135" s="99">
        <v>135898</v>
      </c>
      <c r="I135" s="99">
        <v>128775</v>
      </c>
      <c r="J135" s="99">
        <v>132063</v>
      </c>
      <c r="K135" s="99">
        <v>130541</v>
      </c>
      <c r="L135" s="99">
        <v>125224</v>
      </c>
      <c r="M135" s="99">
        <v>142356</v>
      </c>
      <c r="N135" s="99">
        <v>153634</v>
      </c>
      <c r="O135" s="99">
        <v>69884</v>
      </c>
      <c r="P135" s="99">
        <v>62052</v>
      </c>
      <c r="Q135" s="99">
        <v>100000</v>
      </c>
      <c r="R135" s="99">
        <v>100000</v>
      </c>
      <c r="S135" s="99">
        <v>100000</v>
      </c>
      <c r="T135" s="99">
        <v>154938</v>
      </c>
      <c r="U135" s="99">
        <v>213150</v>
      </c>
      <c r="V135" s="99">
        <v>217130</v>
      </c>
      <c r="W135" s="99">
        <v>323000</v>
      </c>
      <c r="X135" s="99">
        <v>321560</v>
      </c>
      <c r="Y135" s="99">
        <v>301380</v>
      </c>
      <c r="Z135" s="99">
        <v>305181</v>
      </c>
      <c r="AA135" s="99">
        <v>192177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99">
        <v>0</v>
      </c>
    </row>
    <row r="136" spans="2:33" ht="15" customHeight="1">
      <c r="B136" s="58" t="s">
        <v>74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00">
        <v>100000</v>
      </c>
      <c r="R136" s="100">
        <v>100000</v>
      </c>
      <c r="S136" s="100">
        <v>100000</v>
      </c>
      <c r="T136" s="100">
        <v>100000</v>
      </c>
      <c r="U136" s="100">
        <v>100000</v>
      </c>
      <c r="V136" s="100">
        <v>100000</v>
      </c>
      <c r="W136" s="100">
        <v>100000</v>
      </c>
      <c r="X136" s="100">
        <v>100000</v>
      </c>
      <c r="Y136" s="100">
        <v>100000</v>
      </c>
      <c r="Z136" s="100">
        <v>100000</v>
      </c>
      <c r="AA136" s="100">
        <v>100000</v>
      </c>
      <c r="AB136" s="100">
        <v>0</v>
      </c>
      <c r="AC136" s="100">
        <v>0</v>
      </c>
      <c r="AD136" s="100">
        <v>0</v>
      </c>
      <c r="AE136" s="100">
        <v>0</v>
      </c>
      <c r="AF136" s="100">
        <v>0</v>
      </c>
      <c r="AG136" s="100">
        <v>0</v>
      </c>
    </row>
    <row r="137" spans="2:33" ht="15" customHeight="1">
      <c r="B137" s="58" t="s">
        <v>75</v>
      </c>
      <c r="C137" s="100">
        <v>0</v>
      </c>
      <c r="D137" s="100">
        <v>0</v>
      </c>
      <c r="E137" s="100">
        <v>0</v>
      </c>
      <c r="F137" s="100">
        <v>0</v>
      </c>
      <c r="G137" s="100">
        <v>63554</v>
      </c>
      <c r="H137" s="100">
        <v>135898</v>
      </c>
      <c r="I137" s="100">
        <v>128775</v>
      </c>
      <c r="J137" s="100">
        <v>132063</v>
      </c>
      <c r="K137" s="100">
        <v>130541</v>
      </c>
      <c r="L137" s="100">
        <v>125224</v>
      </c>
      <c r="M137" s="100">
        <v>142356</v>
      </c>
      <c r="N137" s="100">
        <v>153634</v>
      </c>
      <c r="O137" s="100">
        <v>69884</v>
      </c>
      <c r="P137" s="100">
        <v>62052</v>
      </c>
      <c r="Q137" s="100">
        <v>0</v>
      </c>
      <c r="R137" s="100">
        <v>0</v>
      </c>
      <c r="S137" s="100">
        <v>0</v>
      </c>
      <c r="T137" s="100">
        <v>54938</v>
      </c>
      <c r="U137" s="100">
        <v>113150</v>
      </c>
      <c r="V137" s="100">
        <v>117130</v>
      </c>
      <c r="W137" s="100">
        <v>223000</v>
      </c>
      <c r="X137" s="100">
        <v>221560</v>
      </c>
      <c r="Y137" s="100">
        <v>201380</v>
      </c>
      <c r="Z137" s="100">
        <v>205181</v>
      </c>
      <c r="AA137" s="100">
        <v>92177</v>
      </c>
      <c r="AB137" s="100">
        <v>0</v>
      </c>
      <c r="AC137" s="100">
        <v>0</v>
      </c>
      <c r="AD137" s="100"/>
      <c r="AE137" s="100">
        <v>0</v>
      </c>
      <c r="AF137" s="100">
        <v>0</v>
      </c>
      <c r="AG137" s="100">
        <v>0</v>
      </c>
    </row>
    <row r="138" spans="2:33" ht="15" customHeight="1">
      <c r="B138" s="86" t="s">
        <v>76</v>
      </c>
      <c r="C138" s="99">
        <v>42717</v>
      </c>
      <c r="D138" s="99">
        <v>45996</v>
      </c>
      <c r="E138" s="99">
        <v>132083</v>
      </c>
      <c r="F138" s="99">
        <v>129514</v>
      </c>
      <c r="G138" s="99">
        <v>142334</v>
      </c>
      <c r="H138" s="99">
        <v>104309</v>
      </c>
      <c r="I138" s="99">
        <v>141094</v>
      </c>
      <c r="J138" s="99">
        <v>111738</v>
      </c>
      <c r="K138" s="99">
        <v>177765</v>
      </c>
      <c r="L138" s="99">
        <v>181261</v>
      </c>
      <c r="M138" s="99">
        <v>122256</v>
      </c>
      <c r="N138" s="99">
        <v>13037</v>
      </c>
      <c r="O138" s="99">
        <v>1810</v>
      </c>
      <c r="P138" s="99">
        <v>107018</v>
      </c>
      <c r="Q138" s="99">
        <v>45720.254610000004</v>
      </c>
      <c r="R138" s="99">
        <v>1639</v>
      </c>
      <c r="S138" s="99">
        <v>1948</v>
      </c>
      <c r="T138" s="99">
        <v>55886</v>
      </c>
      <c r="U138" s="99">
        <v>34536</v>
      </c>
      <c r="V138" s="99">
        <v>9239</v>
      </c>
      <c r="W138" s="99">
        <v>24844</v>
      </c>
      <c r="X138" s="99">
        <v>1993</v>
      </c>
      <c r="Y138" s="99">
        <v>35328</v>
      </c>
      <c r="Z138" s="99">
        <v>4576</v>
      </c>
      <c r="AA138" s="99">
        <v>1482</v>
      </c>
      <c r="AB138" s="99">
        <v>209</v>
      </c>
      <c r="AC138" s="99">
        <v>22514</v>
      </c>
      <c r="AD138" s="99">
        <v>21284</v>
      </c>
      <c r="AE138" s="99">
        <v>16806</v>
      </c>
      <c r="AF138" s="99">
        <v>164217</v>
      </c>
      <c r="AG138" s="99">
        <v>227595</v>
      </c>
    </row>
    <row r="139" spans="2:33" ht="15" customHeight="1">
      <c r="B139" s="58" t="s">
        <v>11</v>
      </c>
      <c r="C139" s="100">
        <v>42717</v>
      </c>
      <c r="D139" s="100">
        <v>45996</v>
      </c>
      <c r="E139" s="100">
        <v>132083</v>
      </c>
      <c r="F139" s="100">
        <v>129514</v>
      </c>
      <c r="G139" s="100">
        <v>142334</v>
      </c>
      <c r="H139" s="100">
        <v>104309</v>
      </c>
      <c r="I139" s="100">
        <v>141094</v>
      </c>
      <c r="J139" s="100">
        <v>111738</v>
      </c>
      <c r="K139" s="100">
        <v>177765</v>
      </c>
      <c r="L139" s="100">
        <v>181261</v>
      </c>
      <c r="M139" s="100">
        <v>122256</v>
      </c>
      <c r="N139" s="100">
        <v>13037</v>
      </c>
      <c r="O139" s="100">
        <v>1810</v>
      </c>
      <c r="P139" s="100">
        <v>107018</v>
      </c>
      <c r="Q139" s="100">
        <v>45720.254610000004</v>
      </c>
      <c r="R139" s="100">
        <v>1639</v>
      </c>
      <c r="S139" s="100">
        <v>1948</v>
      </c>
      <c r="T139" s="100">
        <v>55886</v>
      </c>
      <c r="U139" s="100">
        <v>34536</v>
      </c>
      <c r="V139" s="100">
        <v>9239</v>
      </c>
      <c r="W139" s="100">
        <v>24844</v>
      </c>
      <c r="X139" s="100">
        <v>1993</v>
      </c>
      <c r="Y139" s="100">
        <v>35328</v>
      </c>
      <c r="Z139" s="100">
        <v>4576</v>
      </c>
      <c r="AA139" s="100">
        <v>1482</v>
      </c>
      <c r="AB139" s="100">
        <v>209</v>
      </c>
      <c r="AC139" s="100">
        <v>22514</v>
      </c>
      <c r="AD139" s="100">
        <v>21284</v>
      </c>
      <c r="AE139" s="100">
        <v>16806</v>
      </c>
      <c r="AF139" s="100">
        <v>164217</v>
      </c>
      <c r="AG139" s="100">
        <v>227595</v>
      </c>
    </row>
    <row r="140" spans="2:33" ht="15" customHeight="1">
      <c r="B140" s="86" t="s">
        <v>77</v>
      </c>
      <c r="C140" s="99">
        <v>2331451</v>
      </c>
      <c r="D140" s="99">
        <v>2278769</v>
      </c>
      <c r="E140" s="99">
        <v>1896163</v>
      </c>
      <c r="F140" s="99">
        <v>1907642</v>
      </c>
      <c r="G140" s="99">
        <v>1859607</v>
      </c>
      <c r="H140" s="99">
        <v>1961086</v>
      </c>
      <c r="I140" s="99">
        <v>1952586</v>
      </c>
      <c r="J140" s="99">
        <v>2002619</v>
      </c>
      <c r="K140" s="99">
        <v>2389937</v>
      </c>
      <c r="L140" s="99">
        <v>1992680</v>
      </c>
      <c r="M140" s="99">
        <v>2300393</v>
      </c>
      <c r="N140" s="99">
        <v>2816414</v>
      </c>
      <c r="O140" s="99">
        <v>2216970</v>
      </c>
      <c r="P140" s="99">
        <v>2451529</v>
      </c>
      <c r="Q140" s="99">
        <v>2559294</v>
      </c>
      <c r="R140" s="99">
        <v>2250204</v>
      </c>
      <c r="S140" s="99">
        <v>2430331</v>
      </c>
      <c r="T140" s="99">
        <v>1931415</v>
      </c>
      <c r="U140" s="99">
        <v>1804290</v>
      </c>
      <c r="V140" s="99">
        <v>1758451</v>
      </c>
      <c r="W140" s="99">
        <v>2217527</v>
      </c>
      <c r="X140" s="99">
        <v>2223009</v>
      </c>
      <c r="Y140" s="99">
        <v>2174001</v>
      </c>
      <c r="Z140" s="99">
        <v>2240103</v>
      </c>
      <c r="AA140" s="99">
        <v>1985529</v>
      </c>
      <c r="AB140" s="99">
        <v>1939498</v>
      </c>
      <c r="AC140" s="99">
        <v>2195039</v>
      </c>
      <c r="AD140" s="99">
        <v>2563613</v>
      </c>
      <c r="AE140" s="99">
        <v>1920687</v>
      </c>
      <c r="AF140" s="99">
        <v>1806727</v>
      </c>
      <c r="AG140" s="99">
        <v>1913099</v>
      </c>
    </row>
    <row r="141" spans="2:33" ht="15" customHeight="1">
      <c r="B141" s="58" t="s">
        <v>312</v>
      </c>
      <c r="C141" s="100">
        <v>57851</v>
      </c>
      <c r="D141" s="100">
        <v>38634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0">
        <v>0</v>
      </c>
      <c r="Z141" s="100">
        <v>0</v>
      </c>
      <c r="AA141" s="100">
        <v>0</v>
      </c>
      <c r="AB141" s="100">
        <v>0</v>
      </c>
      <c r="AC141" s="100">
        <v>0</v>
      </c>
      <c r="AD141" s="100">
        <v>0</v>
      </c>
      <c r="AE141" s="100">
        <v>0</v>
      </c>
      <c r="AF141" s="100">
        <v>0</v>
      </c>
      <c r="AG141" s="100">
        <v>0</v>
      </c>
    </row>
    <row r="142" spans="2:33" ht="15" customHeight="1">
      <c r="B142" s="58" t="s">
        <v>86</v>
      </c>
      <c r="C142" s="100">
        <v>0</v>
      </c>
      <c r="D142" s="100">
        <v>0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  <c r="U142" s="100">
        <v>6180</v>
      </c>
      <c r="V142" s="100">
        <v>0</v>
      </c>
      <c r="W142" s="100">
        <v>0</v>
      </c>
      <c r="X142" s="100">
        <v>0</v>
      </c>
      <c r="Y142" s="100">
        <v>0</v>
      </c>
      <c r="Z142" s="100">
        <v>0</v>
      </c>
      <c r="AA142" s="100">
        <v>0</v>
      </c>
      <c r="AB142" s="100">
        <v>0</v>
      </c>
      <c r="AC142" s="100">
        <v>0</v>
      </c>
      <c r="AD142" s="100">
        <v>0</v>
      </c>
      <c r="AE142" s="100">
        <v>0</v>
      </c>
      <c r="AF142" s="100">
        <v>0</v>
      </c>
      <c r="AG142" s="100">
        <v>0</v>
      </c>
    </row>
    <row r="143" spans="2:33" ht="15" customHeight="1">
      <c r="B143" s="58" t="s">
        <v>81</v>
      </c>
      <c r="C143" s="100">
        <v>98562</v>
      </c>
      <c r="D143" s="100">
        <v>94943</v>
      </c>
      <c r="E143" s="100">
        <v>86125</v>
      </c>
      <c r="F143" s="100">
        <v>80459</v>
      </c>
      <c r="G143" s="100">
        <v>81187</v>
      </c>
      <c r="H143" s="100">
        <v>92102</v>
      </c>
      <c r="I143" s="100">
        <v>92397</v>
      </c>
      <c r="J143" s="100">
        <v>82062</v>
      </c>
      <c r="K143" s="100">
        <v>93522</v>
      </c>
      <c r="L143" s="100">
        <v>93102</v>
      </c>
      <c r="M143" s="100">
        <v>87081</v>
      </c>
      <c r="N143" s="100">
        <v>93799</v>
      </c>
      <c r="O143" s="100">
        <v>27528</v>
      </c>
      <c r="P143" s="100">
        <v>20755</v>
      </c>
      <c r="Q143" s="100">
        <v>37026</v>
      </c>
      <c r="R143" s="100">
        <v>55383</v>
      </c>
      <c r="S143" s="100">
        <v>58744</v>
      </c>
      <c r="T143" s="100">
        <v>151660</v>
      </c>
      <c r="U143" s="100">
        <v>144177</v>
      </c>
      <c r="V143" s="100">
        <v>165388</v>
      </c>
      <c r="W143" s="100">
        <v>748490</v>
      </c>
      <c r="X143" s="100">
        <v>764394</v>
      </c>
      <c r="Y143" s="100">
        <v>814248</v>
      </c>
      <c r="Z143" s="100">
        <v>800581</v>
      </c>
      <c r="AA143" s="100">
        <v>823325</v>
      </c>
      <c r="AB143" s="100">
        <v>754354</v>
      </c>
      <c r="AC143" s="100">
        <v>768255</v>
      </c>
      <c r="AD143" s="100">
        <v>719343</v>
      </c>
      <c r="AE143" s="100">
        <v>770411</v>
      </c>
      <c r="AF143" s="100">
        <v>706215</v>
      </c>
      <c r="AG143" s="100">
        <v>734375</v>
      </c>
    </row>
    <row r="144" spans="2:33" ht="15" customHeight="1">
      <c r="B144" s="58" t="s">
        <v>29</v>
      </c>
      <c r="C144" s="100">
        <v>0</v>
      </c>
      <c r="D144" s="100">
        <v>0</v>
      </c>
      <c r="E144" s="100">
        <v>0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526</v>
      </c>
      <c r="M144" s="100">
        <v>0</v>
      </c>
      <c r="N144" s="100">
        <v>0</v>
      </c>
      <c r="O144" s="100">
        <v>0</v>
      </c>
      <c r="P144" s="100">
        <v>715</v>
      </c>
      <c r="Q144" s="100">
        <v>362</v>
      </c>
      <c r="R144" s="100">
        <v>1606</v>
      </c>
      <c r="S144" s="100">
        <v>179978</v>
      </c>
      <c r="T144" s="100">
        <v>2624</v>
      </c>
      <c r="U144" s="100">
        <v>39549</v>
      </c>
      <c r="V144" s="100">
        <v>2207</v>
      </c>
      <c r="W144" s="100">
        <v>1666</v>
      </c>
      <c r="X144" s="100">
        <v>6824</v>
      </c>
      <c r="Y144" s="100">
        <v>73088</v>
      </c>
      <c r="Z144" s="100">
        <v>79030</v>
      </c>
      <c r="AA144" s="100">
        <v>8247</v>
      </c>
      <c r="AB144" s="100">
        <v>0</v>
      </c>
      <c r="AC144" s="100">
        <v>0</v>
      </c>
      <c r="AD144" s="100">
        <v>0</v>
      </c>
      <c r="AE144" s="100">
        <v>0</v>
      </c>
      <c r="AF144" s="100">
        <v>0</v>
      </c>
      <c r="AG144" s="100">
        <v>0</v>
      </c>
    </row>
    <row r="145" spans="2:33" ht="15" customHeight="1">
      <c r="B145" s="58" t="s">
        <v>87</v>
      </c>
      <c r="C145" s="100">
        <v>0</v>
      </c>
      <c r="D145" s="100">
        <v>0</v>
      </c>
      <c r="E145" s="100">
        <v>0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25107</v>
      </c>
      <c r="T145" s="100">
        <v>26239</v>
      </c>
      <c r="U145" s="100">
        <v>27574</v>
      </c>
      <c r="V145" s="100">
        <v>29086</v>
      </c>
      <c r="W145" s="100">
        <v>30278</v>
      </c>
      <c r="X145" s="100">
        <v>32631</v>
      </c>
      <c r="Y145" s="100">
        <v>0</v>
      </c>
      <c r="Z145" s="100">
        <v>0</v>
      </c>
      <c r="AA145" s="100">
        <v>0</v>
      </c>
      <c r="AB145" s="100">
        <v>0</v>
      </c>
      <c r="AC145" s="100">
        <v>0</v>
      </c>
      <c r="AD145" s="100">
        <v>0</v>
      </c>
      <c r="AE145" s="100">
        <v>0</v>
      </c>
      <c r="AF145" s="100">
        <v>0</v>
      </c>
      <c r="AG145" s="100">
        <v>0</v>
      </c>
    </row>
    <row r="146" spans="2:33" ht="15" customHeight="1">
      <c r="B146" s="58" t="s">
        <v>84</v>
      </c>
      <c r="C146" s="100">
        <v>1829747</v>
      </c>
      <c r="D146" s="100">
        <v>1762082</v>
      </c>
      <c r="E146" s="100">
        <v>1693014</v>
      </c>
      <c r="F146" s="100">
        <v>1681720</v>
      </c>
      <c r="G146" s="100">
        <v>1614123</v>
      </c>
      <c r="H146" s="100">
        <v>1675519</v>
      </c>
      <c r="I146" s="100">
        <v>1626137</v>
      </c>
      <c r="J146" s="100">
        <v>1663233</v>
      </c>
      <c r="K146" s="100">
        <v>1653783</v>
      </c>
      <c r="L146" s="100">
        <v>1632334</v>
      </c>
      <c r="M146" s="100">
        <v>1940561</v>
      </c>
      <c r="N146" s="100">
        <v>2107153</v>
      </c>
      <c r="O146" s="100">
        <v>2135077</v>
      </c>
      <c r="P146" s="100">
        <v>1695521</v>
      </c>
      <c r="Q146" s="100">
        <v>1743362</v>
      </c>
      <c r="R146" s="100">
        <v>1460874</v>
      </c>
      <c r="S146" s="100">
        <v>1464720</v>
      </c>
      <c r="T146" s="100">
        <v>1226521</v>
      </c>
      <c r="U146" s="100">
        <v>1253072</v>
      </c>
      <c r="V146" s="100">
        <v>1288620</v>
      </c>
      <c r="W146" s="100">
        <v>1228934</v>
      </c>
      <c r="X146" s="100">
        <v>1219453</v>
      </c>
      <c r="Y146" s="100">
        <v>1113889</v>
      </c>
      <c r="Z146" s="100">
        <v>1032290</v>
      </c>
      <c r="AA146" s="100">
        <v>1025632</v>
      </c>
      <c r="AB146" s="100">
        <v>1020753</v>
      </c>
      <c r="AC146" s="100">
        <v>911050</v>
      </c>
      <c r="AD146" s="100">
        <v>937900</v>
      </c>
      <c r="AE146" s="100">
        <v>950696</v>
      </c>
      <c r="AF146" s="100">
        <v>965953</v>
      </c>
      <c r="AG146" s="100">
        <v>991549</v>
      </c>
    </row>
    <row r="147" spans="2:33" ht="15" customHeight="1">
      <c r="B147" s="58" t="s">
        <v>85</v>
      </c>
      <c r="C147" s="100">
        <v>345291</v>
      </c>
      <c r="D147" s="100">
        <v>383110</v>
      </c>
      <c r="E147" s="100">
        <v>117024</v>
      </c>
      <c r="F147" s="100">
        <v>145463</v>
      </c>
      <c r="G147" s="100">
        <v>164297</v>
      </c>
      <c r="H147" s="100">
        <v>193465</v>
      </c>
      <c r="I147" s="100">
        <v>234052</v>
      </c>
      <c r="J147" s="100">
        <v>257324</v>
      </c>
      <c r="K147" s="100">
        <v>642632</v>
      </c>
      <c r="L147" s="100">
        <v>266718</v>
      </c>
      <c r="M147" s="100">
        <v>272751</v>
      </c>
      <c r="N147" s="100">
        <v>615462</v>
      </c>
      <c r="O147" s="100">
        <v>54365</v>
      </c>
      <c r="P147" s="100">
        <v>734538</v>
      </c>
      <c r="Q147" s="100">
        <v>778544</v>
      </c>
      <c r="R147" s="100">
        <v>732341</v>
      </c>
      <c r="S147" s="100">
        <v>701782</v>
      </c>
      <c r="T147" s="100">
        <v>524371</v>
      </c>
      <c r="U147" s="100">
        <v>333738</v>
      </c>
      <c r="V147" s="100">
        <v>273150</v>
      </c>
      <c r="W147" s="100">
        <v>208159</v>
      </c>
      <c r="X147" s="100">
        <v>199707</v>
      </c>
      <c r="Y147" s="100">
        <v>172776</v>
      </c>
      <c r="Z147" s="100">
        <v>328202</v>
      </c>
      <c r="AA147" s="100">
        <v>128325</v>
      </c>
      <c r="AB147" s="100">
        <v>164391</v>
      </c>
      <c r="AC147" s="100">
        <v>515734</v>
      </c>
      <c r="AD147" s="100">
        <v>906370</v>
      </c>
      <c r="AE147" s="100">
        <v>199580</v>
      </c>
      <c r="AF147" s="100">
        <v>134559</v>
      </c>
      <c r="AG147" s="100">
        <v>187175</v>
      </c>
    </row>
    <row r="148" spans="2:33" ht="15" customHeight="1">
      <c r="B148" s="58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</row>
    <row r="149" spans="2:33" ht="15" customHeight="1">
      <c r="B149" s="86" t="s">
        <v>88</v>
      </c>
      <c r="C149" s="99">
        <v>27</v>
      </c>
      <c r="D149" s="99">
        <v>43</v>
      </c>
      <c r="E149" s="99">
        <v>65</v>
      </c>
      <c r="F149" s="99">
        <v>92</v>
      </c>
      <c r="G149" s="99">
        <v>128</v>
      </c>
      <c r="H149" s="99">
        <v>388</v>
      </c>
      <c r="I149" s="99">
        <v>1101</v>
      </c>
      <c r="J149" s="99">
        <v>794</v>
      </c>
      <c r="K149" s="99">
        <v>571</v>
      </c>
      <c r="L149" s="99">
        <v>1027</v>
      </c>
      <c r="M149" s="99">
        <v>1366</v>
      </c>
      <c r="N149" s="99">
        <v>1565</v>
      </c>
      <c r="O149" s="99">
        <v>1652</v>
      </c>
      <c r="P149" s="99">
        <v>1808</v>
      </c>
      <c r="Q149" s="99">
        <v>1536</v>
      </c>
      <c r="R149" s="99">
        <v>1605</v>
      </c>
      <c r="S149" s="99">
        <v>1780</v>
      </c>
      <c r="T149" s="99">
        <v>1977</v>
      </c>
      <c r="U149" s="99">
        <v>2247</v>
      </c>
      <c r="V149" s="99">
        <v>2460</v>
      </c>
      <c r="W149" s="99">
        <v>2641</v>
      </c>
      <c r="X149" s="99">
        <v>2825</v>
      </c>
      <c r="Y149" s="99">
        <v>2375</v>
      </c>
      <c r="Z149" s="99">
        <v>1543</v>
      </c>
      <c r="AA149" s="99">
        <v>959</v>
      </c>
      <c r="AB149" s="99">
        <v>1353</v>
      </c>
      <c r="AC149" s="99">
        <v>1366</v>
      </c>
      <c r="AD149" s="99">
        <v>339</v>
      </c>
      <c r="AE149" s="99">
        <v>90</v>
      </c>
      <c r="AF149" s="99">
        <v>143</v>
      </c>
      <c r="AG149" s="99">
        <v>129</v>
      </c>
    </row>
    <row r="150" spans="2:33" ht="15" customHeight="1">
      <c r="B150" s="58" t="s">
        <v>89</v>
      </c>
      <c r="C150" s="100">
        <v>27</v>
      </c>
      <c r="D150" s="100">
        <v>43</v>
      </c>
      <c r="E150" s="100">
        <v>65</v>
      </c>
      <c r="F150" s="100">
        <v>92</v>
      </c>
      <c r="G150" s="100">
        <v>128</v>
      </c>
      <c r="H150" s="100">
        <v>388</v>
      </c>
      <c r="I150" s="100">
        <v>1101</v>
      </c>
      <c r="J150" s="100">
        <v>794</v>
      </c>
      <c r="K150" s="100">
        <v>571</v>
      </c>
      <c r="L150" s="100">
        <v>1027</v>
      </c>
      <c r="M150" s="100">
        <v>1366</v>
      </c>
      <c r="N150" s="100">
        <v>1565</v>
      </c>
      <c r="O150" s="100">
        <v>1652</v>
      </c>
      <c r="P150" s="100">
        <v>1808</v>
      </c>
      <c r="Q150" s="100">
        <v>1536</v>
      </c>
      <c r="R150" s="100">
        <v>1605</v>
      </c>
      <c r="S150" s="100">
        <v>1780</v>
      </c>
      <c r="T150" s="100">
        <v>1977</v>
      </c>
      <c r="U150" s="100">
        <v>2247</v>
      </c>
      <c r="V150" s="100">
        <v>2460</v>
      </c>
      <c r="W150" s="100">
        <v>2641</v>
      </c>
      <c r="X150" s="100">
        <v>2825</v>
      </c>
      <c r="Y150" s="100">
        <v>2375</v>
      </c>
      <c r="Z150" s="100">
        <v>1543</v>
      </c>
      <c r="AA150" s="100">
        <v>959</v>
      </c>
      <c r="AB150" s="100">
        <v>1353</v>
      </c>
      <c r="AC150" s="100">
        <v>1366</v>
      </c>
      <c r="AD150" s="100">
        <v>339</v>
      </c>
      <c r="AE150" s="100">
        <v>90</v>
      </c>
      <c r="AF150" s="100">
        <v>143</v>
      </c>
      <c r="AG150" s="100">
        <v>129</v>
      </c>
    </row>
    <row r="151" spans="2:33" ht="15" customHeight="1">
      <c r="B151" s="58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</row>
    <row r="152" spans="2:33" ht="15" customHeight="1">
      <c r="B152" s="86" t="s">
        <v>90</v>
      </c>
      <c r="C152" s="99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17</v>
      </c>
      <c r="L152" s="99">
        <v>17</v>
      </c>
      <c r="M152" s="99">
        <v>18</v>
      </c>
      <c r="N152" s="99">
        <v>19</v>
      </c>
      <c r="O152" s="99">
        <v>19</v>
      </c>
      <c r="P152" s="99">
        <v>19</v>
      </c>
      <c r="Q152" s="99">
        <v>19.618199999997159</v>
      </c>
      <c r="R152" s="99">
        <v>20</v>
      </c>
      <c r="S152" s="99">
        <v>22</v>
      </c>
      <c r="T152" s="99">
        <v>17</v>
      </c>
      <c r="U152" s="99">
        <v>20</v>
      </c>
      <c r="V152" s="99">
        <v>21</v>
      </c>
      <c r="W152" s="99">
        <v>21</v>
      </c>
      <c r="X152" s="99">
        <v>20</v>
      </c>
      <c r="Y152" s="99">
        <v>21</v>
      </c>
      <c r="Z152" s="99">
        <v>24</v>
      </c>
      <c r="AA152" s="99">
        <v>22</v>
      </c>
      <c r="AB152" s="99">
        <v>23</v>
      </c>
      <c r="AC152" s="99">
        <v>27</v>
      </c>
      <c r="AD152" s="99">
        <v>32</v>
      </c>
      <c r="AE152" s="99">
        <v>34</v>
      </c>
      <c r="AF152" s="99">
        <v>1934</v>
      </c>
      <c r="AG152" s="99">
        <v>1738</v>
      </c>
    </row>
    <row r="153" spans="2:33" ht="15" customHeight="1">
      <c r="B153" s="58" t="s">
        <v>91</v>
      </c>
      <c r="C153" s="100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17</v>
      </c>
      <c r="L153" s="100">
        <v>17</v>
      </c>
      <c r="M153" s="100">
        <v>18</v>
      </c>
      <c r="N153" s="100">
        <v>19</v>
      </c>
      <c r="O153" s="100">
        <v>19</v>
      </c>
      <c r="P153" s="100">
        <v>19</v>
      </c>
      <c r="Q153" s="100">
        <v>19.618199999997159</v>
      </c>
      <c r="R153" s="100">
        <v>20</v>
      </c>
      <c r="S153" s="100">
        <v>22</v>
      </c>
      <c r="T153" s="100">
        <v>17</v>
      </c>
      <c r="U153" s="100">
        <v>20</v>
      </c>
      <c r="V153" s="100">
        <v>21</v>
      </c>
      <c r="W153" s="100">
        <v>21</v>
      </c>
      <c r="X153" s="100">
        <v>20</v>
      </c>
      <c r="Y153" s="100">
        <v>21</v>
      </c>
      <c r="Z153" s="100">
        <v>24</v>
      </c>
      <c r="AA153" s="100">
        <v>22</v>
      </c>
      <c r="AB153" s="100">
        <v>23</v>
      </c>
      <c r="AC153" s="100">
        <v>27</v>
      </c>
      <c r="AD153" s="100">
        <v>32</v>
      </c>
      <c r="AE153" s="100">
        <v>34</v>
      </c>
      <c r="AF153" s="100">
        <v>1934</v>
      </c>
      <c r="AG153" s="100">
        <v>1738</v>
      </c>
    </row>
    <row r="154" spans="2:33" ht="15" customHeight="1">
      <c r="B154" s="58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</row>
    <row r="155" spans="2:33" ht="15" customHeight="1">
      <c r="B155" s="86" t="s">
        <v>92</v>
      </c>
      <c r="C155" s="99">
        <v>4047182</v>
      </c>
      <c r="D155" s="99">
        <v>4016378</v>
      </c>
      <c r="E155" s="99">
        <v>3990210</v>
      </c>
      <c r="F155" s="99">
        <v>3555824</v>
      </c>
      <c r="G155" s="99">
        <v>3522412</v>
      </c>
      <c r="H155" s="99">
        <v>3460210</v>
      </c>
      <c r="I155" s="99">
        <v>3417896</v>
      </c>
      <c r="J155" s="99">
        <v>3412162</v>
      </c>
      <c r="K155" s="99">
        <v>3411562</v>
      </c>
      <c r="L155" s="99">
        <v>3421905</v>
      </c>
      <c r="M155" s="99">
        <v>3550042</v>
      </c>
      <c r="N155" s="99">
        <v>3643797</v>
      </c>
      <c r="O155" s="99">
        <v>3602023</v>
      </c>
      <c r="P155" s="99">
        <v>3560906</v>
      </c>
      <c r="Q155" s="99">
        <v>3558634</v>
      </c>
      <c r="R155" s="99">
        <v>3634486</v>
      </c>
      <c r="S155" s="99">
        <v>3408121</v>
      </c>
      <c r="T155" s="99">
        <v>2156882</v>
      </c>
      <c r="U155" s="99">
        <v>2226005</v>
      </c>
      <c r="V155" s="99">
        <v>2304860</v>
      </c>
      <c r="W155" s="99">
        <v>2514828</v>
      </c>
      <c r="X155" s="99">
        <v>2523272</v>
      </c>
      <c r="Y155" s="99">
        <v>2527275</v>
      </c>
      <c r="Z155" s="99">
        <v>2471895</v>
      </c>
      <c r="AA155" s="99">
        <v>2528206</v>
      </c>
      <c r="AB155" s="99">
        <v>2710329</v>
      </c>
      <c r="AC155" s="99">
        <v>2202257</v>
      </c>
      <c r="AD155" s="99">
        <v>1227288</v>
      </c>
      <c r="AE155" s="99">
        <v>1230566</v>
      </c>
      <c r="AF155" s="99">
        <v>1227721</v>
      </c>
      <c r="AG155" s="99">
        <v>1247263</v>
      </c>
    </row>
    <row r="156" spans="2:33" ht="15" customHeight="1">
      <c r="B156" s="58" t="s">
        <v>93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</row>
    <row r="157" spans="2:33" ht="15" customHeight="1">
      <c r="B157" s="58" t="s">
        <v>94</v>
      </c>
      <c r="C157" s="100">
        <v>3286726</v>
      </c>
      <c r="D157" s="100">
        <v>3284536</v>
      </c>
      <c r="E157" s="100">
        <v>3069437</v>
      </c>
      <c r="F157" s="100">
        <v>3065825</v>
      </c>
      <c r="G157" s="100">
        <v>3065712</v>
      </c>
      <c r="H157" s="100">
        <v>3058809</v>
      </c>
      <c r="I157" s="100">
        <v>3056417</v>
      </c>
      <c r="J157" s="100">
        <v>3051660</v>
      </c>
      <c r="K157" s="100">
        <v>3003939</v>
      </c>
      <c r="L157" s="100">
        <v>3004651</v>
      </c>
      <c r="M157" s="100">
        <v>3010452</v>
      </c>
      <c r="N157" s="100">
        <v>3080704</v>
      </c>
      <c r="O157" s="100">
        <v>3083187</v>
      </c>
      <c r="P157" s="100">
        <v>3132036</v>
      </c>
      <c r="Q157" s="100">
        <v>3190741</v>
      </c>
      <c r="R157" s="100">
        <v>3211194</v>
      </c>
      <c r="S157" s="100">
        <v>3206174</v>
      </c>
      <c r="T157" s="100">
        <v>2602550</v>
      </c>
      <c r="U157" s="100">
        <v>2604603</v>
      </c>
      <c r="V157" s="100">
        <v>2556338</v>
      </c>
      <c r="W157" s="100">
        <v>2555661</v>
      </c>
      <c r="X157" s="100">
        <v>2513213</v>
      </c>
      <c r="Y157" s="100">
        <v>2499464</v>
      </c>
      <c r="Z157" s="100">
        <v>2469731</v>
      </c>
      <c r="AA157" s="100">
        <v>2464809</v>
      </c>
      <c r="AB157" s="100">
        <v>2470775</v>
      </c>
      <c r="AC157" s="100">
        <v>1020586</v>
      </c>
      <c r="AD157" s="100">
        <v>1020586</v>
      </c>
      <c r="AE157" s="100">
        <v>1020586</v>
      </c>
      <c r="AF157" s="100">
        <v>1012648</v>
      </c>
      <c r="AG157" s="100">
        <v>1021590</v>
      </c>
    </row>
    <row r="158" spans="2:33" ht="15" customHeight="1">
      <c r="B158" s="58" t="s">
        <v>95</v>
      </c>
      <c r="C158" s="100">
        <v>366684</v>
      </c>
      <c r="D158" s="100">
        <v>368874</v>
      </c>
      <c r="E158" s="100">
        <v>391295</v>
      </c>
      <c r="F158" s="100">
        <v>394907</v>
      </c>
      <c r="G158" s="100">
        <v>395020</v>
      </c>
      <c r="H158" s="100">
        <v>401923</v>
      </c>
      <c r="I158" s="100">
        <v>404315</v>
      </c>
      <c r="J158" s="100">
        <v>409072</v>
      </c>
      <c r="K158" s="100">
        <v>456793</v>
      </c>
      <c r="L158" s="100">
        <v>456081</v>
      </c>
      <c r="M158" s="100">
        <v>450280</v>
      </c>
      <c r="N158" s="100">
        <v>380028</v>
      </c>
      <c r="O158" s="100">
        <v>377545</v>
      </c>
      <c r="P158" s="100">
        <v>328696</v>
      </c>
      <c r="Q158" s="100">
        <v>269991</v>
      </c>
      <c r="R158" s="100">
        <v>249538</v>
      </c>
      <c r="S158" s="100">
        <v>254558</v>
      </c>
      <c r="T158" s="100">
        <v>264470</v>
      </c>
      <c r="U158" s="100">
        <v>262417</v>
      </c>
      <c r="V158" s="100">
        <v>310682</v>
      </c>
      <c r="W158" s="100">
        <v>311359</v>
      </c>
      <c r="X158" s="100">
        <v>353807</v>
      </c>
      <c r="Y158" s="100">
        <v>367556</v>
      </c>
      <c r="Z158" s="100">
        <v>397289</v>
      </c>
      <c r="AA158" s="100">
        <v>402211</v>
      </c>
      <c r="AB158" s="100">
        <v>396245</v>
      </c>
      <c r="AC158" s="100">
        <v>87505</v>
      </c>
      <c r="AD158" s="100">
        <v>87505</v>
      </c>
      <c r="AE158" s="100">
        <v>87505</v>
      </c>
      <c r="AF158" s="100">
        <v>95443</v>
      </c>
      <c r="AG158" s="100">
        <v>86501</v>
      </c>
    </row>
    <row r="159" spans="2:33" ht="15" customHeight="1">
      <c r="B159" s="58" t="s">
        <v>96</v>
      </c>
      <c r="C159" s="100">
        <v>0</v>
      </c>
      <c r="D159" s="100">
        <v>0</v>
      </c>
      <c r="E159" s="100">
        <v>400000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/>
      <c r="N159" s="100">
        <v>0</v>
      </c>
      <c r="O159" s="100">
        <v>0</v>
      </c>
      <c r="P159" s="100"/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0</v>
      </c>
      <c r="AC159" s="100">
        <v>971523</v>
      </c>
      <c r="AD159" s="100">
        <v>0</v>
      </c>
      <c r="AE159" s="100">
        <v>0</v>
      </c>
      <c r="AF159" s="100">
        <v>0</v>
      </c>
      <c r="AG159" s="100">
        <v>0</v>
      </c>
    </row>
    <row r="160" spans="2:33" ht="15" customHeight="1">
      <c r="B160" s="58" t="s">
        <v>97</v>
      </c>
      <c r="C160" s="100">
        <v>207322</v>
      </c>
      <c r="D160" s="100">
        <v>207322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195208</v>
      </c>
      <c r="L160" s="100">
        <v>195208</v>
      </c>
      <c r="M160" s="100">
        <v>195208</v>
      </c>
      <c r="N160" s="100">
        <v>195208</v>
      </c>
      <c r="O160" s="100">
        <v>195208</v>
      </c>
      <c r="P160" s="100">
        <v>195208</v>
      </c>
      <c r="Q160" s="100">
        <v>195208</v>
      </c>
      <c r="R160" s="100">
        <v>195208</v>
      </c>
      <c r="S160" s="100">
        <v>737887</v>
      </c>
      <c r="T160" s="100">
        <v>0</v>
      </c>
      <c r="U160" s="100">
        <v>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100">
        <v>172</v>
      </c>
      <c r="AB160" s="100">
        <v>172</v>
      </c>
      <c r="AC160" s="100">
        <v>172</v>
      </c>
      <c r="AD160" s="100">
        <v>172</v>
      </c>
      <c r="AE160" s="100">
        <v>172</v>
      </c>
      <c r="AF160" s="100">
        <v>172</v>
      </c>
      <c r="AG160" s="100">
        <v>172</v>
      </c>
    </row>
    <row r="161" spans="2:33" ht="15" customHeight="1">
      <c r="B161" s="58" t="s">
        <v>98</v>
      </c>
      <c r="C161" s="100">
        <v>108495</v>
      </c>
      <c r="D161" s="100">
        <v>108495</v>
      </c>
      <c r="E161" s="100">
        <v>108495</v>
      </c>
      <c r="F161" s="100">
        <v>108495</v>
      </c>
      <c r="G161" s="100">
        <v>0</v>
      </c>
      <c r="H161" s="100">
        <v>0</v>
      </c>
      <c r="I161" s="100">
        <v>0</v>
      </c>
      <c r="J161" s="100">
        <v>0</v>
      </c>
      <c r="K161" s="100">
        <v>7719</v>
      </c>
      <c r="L161" s="100">
        <v>7719</v>
      </c>
      <c r="M161" s="100">
        <v>7719</v>
      </c>
      <c r="N161" s="100">
        <v>7719</v>
      </c>
      <c r="O161" s="100">
        <v>2819</v>
      </c>
      <c r="P161" s="100">
        <v>2819</v>
      </c>
      <c r="Q161" s="100">
        <v>2819</v>
      </c>
      <c r="R161" s="100">
        <v>0</v>
      </c>
      <c r="S161" s="100">
        <v>0</v>
      </c>
      <c r="T161" s="100">
        <v>0</v>
      </c>
      <c r="U161" s="100">
        <v>0</v>
      </c>
      <c r="V161" s="100">
        <v>0</v>
      </c>
      <c r="W161" s="100">
        <v>0</v>
      </c>
      <c r="X161" s="100">
        <v>0</v>
      </c>
      <c r="Y161" s="100">
        <v>0</v>
      </c>
      <c r="Z161" s="100">
        <v>0</v>
      </c>
      <c r="AA161" s="100">
        <v>290121</v>
      </c>
      <c r="AB161" s="100">
        <v>290121</v>
      </c>
      <c r="AC161" s="100">
        <v>290121</v>
      </c>
      <c r="AD161" s="100">
        <v>290121</v>
      </c>
      <c r="AE161" s="100">
        <v>0</v>
      </c>
      <c r="AF161" s="100">
        <v>0</v>
      </c>
      <c r="AG161" s="100">
        <v>0</v>
      </c>
    </row>
    <row r="162" spans="2:33" ht="15" customHeight="1">
      <c r="B162" s="58" t="s">
        <v>99</v>
      </c>
      <c r="C162" s="59">
        <v>-12084</v>
      </c>
      <c r="D162" s="59">
        <v>-12979</v>
      </c>
      <c r="E162" s="59">
        <v>-13447</v>
      </c>
      <c r="F162" s="59">
        <v>-13403</v>
      </c>
      <c r="G162" s="59">
        <v>-13441</v>
      </c>
      <c r="H162" s="59">
        <v>-12674</v>
      </c>
      <c r="I162" s="59">
        <v>-12194</v>
      </c>
      <c r="J162" s="59">
        <v>-14259</v>
      </c>
      <c r="K162" s="59">
        <v>-14663</v>
      </c>
      <c r="L162" s="59">
        <v>-17286</v>
      </c>
      <c r="M162" s="59">
        <v>-17515</v>
      </c>
      <c r="N162" s="59">
        <v>-19862</v>
      </c>
      <c r="O162" s="59">
        <v>-31111</v>
      </c>
      <c r="P162" s="59">
        <v>-27934</v>
      </c>
      <c r="Q162" s="59">
        <v>-26607</v>
      </c>
      <c r="R162" s="59">
        <v>-24273</v>
      </c>
      <c r="S162" s="59">
        <v>-25985</v>
      </c>
      <c r="T162" s="59">
        <v>-15279</v>
      </c>
      <c r="U162" s="59">
        <v>-16509</v>
      </c>
      <c r="V162" s="59">
        <v>-16286</v>
      </c>
      <c r="W162" s="59">
        <v>10736</v>
      </c>
      <c r="X162" s="59">
        <v>-1354</v>
      </c>
      <c r="Y162" s="59">
        <v>-2022</v>
      </c>
      <c r="Z162" s="59">
        <v>-978</v>
      </c>
      <c r="AA162" s="59">
        <v>-489</v>
      </c>
      <c r="AB162" s="59">
        <v>1077</v>
      </c>
      <c r="AC162" s="59">
        <v>519</v>
      </c>
      <c r="AD162" s="59">
        <v>-34</v>
      </c>
      <c r="AE162" s="59">
        <v>-9</v>
      </c>
      <c r="AF162" s="59">
        <v>-13</v>
      </c>
      <c r="AG162" s="59">
        <v>-11</v>
      </c>
    </row>
    <row r="163" spans="2:33" ht="15" customHeight="1">
      <c r="B163" s="58" t="s">
        <v>100</v>
      </c>
      <c r="C163" s="59">
        <v>90039</v>
      </c>
      <c r="D163" s="59">
        <v>60130</v>
      </c>
      <c r="E163" s="59">
        <v>34430</v>
      </c>
      <c r="F163" s="59">
        <v>0</v>
      </c>
      <c r="G163" s="59">
        <v>75121</v>
      </c>
      <c r="H163" s="59">
        <v>12152</v>
      </c>
      <c r="I163" s="59">
        <v>-30642</v>
      </c>
      <c r="J163" s="59">
        <v>-34311</v>
      </c>
      <c r="K163" s="59">
        <v>-237434</v>
      </c>
      <c r="L163" s="59">
        <v>-224468</v>
      </c>
      <c r="M163" s="59">
        <v>-96102</v>
      </c>
      <c r="N163" s="59">
        <v>0</v>
      </c>
      <c r="O163" s="59">
        <v>-25625</v>
      </c>
      <c r="P163" s="59">
        <v>-69919</v>
      </c>
      <c r="Q163" s="59">
        <v>-73518</v>
      </c>
      <c r="R163" s="59">
        <v>2819</v>
      </c>
      <c r="S163" s="59">
        <v>-764513</v>
      </c>
      <c r="T163" s="59">
        <v>-694859.00000000012</v>
      </c>
      <c r="U163" s="59">
        <v>-624506</v>
      </c>
      <c r="V163" s="59">
        <v>-545874</v>
      </c>
      <c r="W163" s="59">
        <v>-362928</v>
      </c>
      <c r="X163" s="59">
        <v>-342394</v>
      </c>
      <c r="Y163" s="59">
        <v>-337723</v>
      </c>
      <c r="Z163" s="59">
        <v>-394147</v>
      </c>
      <c r="AA163" s="59">
        <v>-628618</v>
      </c>
      <c r="AB163" s="59">
        <v>-448061</v>
      </c>
      <c r="AC163" s="59">
        <v>-168169</v>
      </c>
      <c r="AD163" s="59">
        <v>-171062</v>
      </c>
      <c r="AE163" s="59">
        <v>122312</v>
      </c>
      <c r="AF163" s="59">
        <v>119471</v>
      </c>
      <c r="AG163" s="59">
        <v>139011</v>
      </c>
    </row>
    <row r="164" spans="2:33" ht="15" customHeight="1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2:33" ht="15" customHeight="1">
      <c r="B165" s="86" t="s">
        <v>104</v>
      </c>
      <c r="C165" s="108">
        <v>27736455</v>
      </c>
      <c r="D165" s="108">
        <v>26679305</v>
      </c>
      <c r="E165" s="108">
        <v>25811958</v>
      </c>
      <c r="F165" s="108">
        <v>25834324</v>
      </c>
      <c r="G165" s="108">
        <v>26993359</v>
      </c>
      <c r="H165" s="108">
        <v>27239992</v>
      </c>
      <c r="I165" s="108">
        <v>27612813</v>
      </c>
      <c r="J165" s="108">
        <v>27505576</v>
      </c>
      <c r="K165" s="108">
        <v>27896154</v>
      </c>
      <c r="L165" s="108">
        <v>27035112</v>
      </c>
      <c r="M165" s="108">
        <v>27445010</v>
      </c>
      <c r="N165" s="108">
        <v>26097092</v>
      </c>
      <c r="O165" s="108">
        <v>26380342</v>
      </c>
      <c r="P165" s="108">
        <v>26073748</v>
      </c>
      <c r="Q165" s="108">
        <v>26033301.088995267</v>
      </c>
      <c r="R165" s="108">
        <v>25500416</v>
      </c>
      <c r="S165" s="108">
        <v>25459852</v>
      </c>
      <c r="T165" s="108">
        <v>22679576</v>
      </c>
      <c r="U165" s="108">
        <v>22230209</v>
      </c>
      <c r="V165" s="108">
        <v>21592913</v>
      </c>
      <c r="W165" s="108">
        <v>21397464</v>
      </c>
      <c r="X165" s="108">
        <v>21435671</v>
      </c>
      <c r="Y165" s="108">
        <v>21052716</v>
      </c>
      <c r="Z165" s="108">
        <v>18528849</v>
      </c>
      <c r="AA165" s="108">
        <v>18246985</v>
      </c>
      <c r="AB165" s="108">
        <v>14670745</v>
      </c>
      <c r="AC165" s="108">
        <v>14815604</v>
      </c>
      <c r="AD165" s="108">
        <v>13271561</v>
      </c>
      <c r="AE165" s="108">
        <v>12869545</v>
      </c>
      <c r="AF165" s="108">
        <v>12093092</v>
      </c>
      <c r="AG165" s="108">
        <v>13426803</v>
      </c>
    </row>
    <row r="166" spans="2:33" ht="15" customHeight="1">
      <c r="G166" s="101"/>
      <c r="H166" s="101"/>
      <c r="I166" s="101"/>
      <c r="J166" s="100"/>
      <c r="K166" s="59"/>
      <c r="L166" s="59"/>
      <c r="M166" s="58"/>
    </row>
    <row r="167" spans="2:33" ht="15" hidden="1" customHeight="1">
      <c r="B167" s="166" t="s">
        <v>313</v>
      </c>
      <c r="C167" s="167">
        <v>0</v>
      </c>
      <c r="D167" s="167"/>
      <c r="E167" s="167">
        <v>0</v>
      </c>
      <c r="F167" s="167">
        <v>0</v>
      </c>
      <c r="G167" s="167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-0.18642020225524902</v>
      </c>
      <c r="Q167" s="167">
        <v>0.47741714119911194</v>
      </c>
      <c r="R167" s="167">
        <v>0.37090000137686729</v>
      </c>
      <c r="S167" s="167">
        <v>0</v>
      </c>
      <c r="T167" s="167">
        <v>0</v>
      </c>
      <c r="U167" s="167">
        <v>0</v>
      </c>
      <c r="V167" s="167">
        <v>0</v>
      </c>
      <c r="W167" s="167">
        <v>0</v>
      </c>
      <c r="X167" s="167">
        <v>0</v>
      </c>
      <c r="Y167" s="167">
        <v>0</v>
      </c>
      <c r="Z167" s="167">
        <v>0</v>
      </c>
      <c r="AA167" s="167">
        <v>0</v>
      </c>
      <c r="AB167" s="167">
        <v>0</v>
      </c>
      <c r="AC167" s="167">
        <v>0</v>
      </c>
      <c r="AD167" s="167">
        <v>0</v>
      </c>
      <c r="AE167" s="167">
        <v>0</v>
      </c>
      <c r="AF167" s="167">
        <v>0</v>
      </c>
      <c r="AG167" s="167">
        <v>0</v>
      </c>
    </row>
    <row r="168" spans="2:33" ht="15" customHeight="1">
      <c r="P168" s="101"/>
      <c r="Q168" s="101"/>
      <c r="R168" s="101"/>
      <c r="S168" s="101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70" spans="2:33" ht="15" customHeight="1"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</row>
    <row r="173" spans="2:33" ht="15" customHeight="1"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106"/>
      <c r="O173" s="106"/>
      <c r="P173" s="106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</row>
    <row r="174" spans="2:33" ht="15" customHeight="1"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106"/>
      <c r="O174" s="106"/>
      <c r="P174" s="106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</row>
    <row r="175" spans="2:33" ht="15" customHeight="1"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106"/>
      <c r="O175" s="106"/>
      <c r="P175" s="106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</row>
  </sheetData>
  <customSheetViews>
    <customSheetView guid="{25BA17B7-2C09-419A-A76E-46AD397B1880}" scale="85" showGridLines="0" hiddenRows="1">
      <pane xSplit="2" ySplit="7" topLeftCell="C8" activePane="bottomRight" state="frozen"/>
      <selection pane="bottomRight" activeCell="D59" activeCellId="7" sqref="D27 D30 D58 D61 D69 D39 D40 D5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CFDFB7E4-9568-4685-B545-DFCFB1FD1249}" scale="85" showGridLines="0" hiddenRows="1">
      <pane xSplit="2" ySplit="7" topLeftCell="C77" activePane="bottomRight" state="frozen"/>
      <selection pane="bottomRight" activeCell="E169" sqref="E169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9">
    <mergeCell ref="Z6:AC6"/>
    <mergeCell ref="AD6:AG6"/>
    <mergeCell ref="B6:B7"/>
    <mergeCell ref="F6:I6"/>
    <mergeCell ref="J6:M6"/>
    <mergeCell ref="N6:Q6"/>
    <mergeCell ref="R6:U6"/>
    <mergeCell ref="V6:Y6"/>
    <mergeCell ref="C6:E6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H56"/>
  <sheetViews>
    <sheetView showGridLines="0" showRowColHeader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5" customHeight="1"/>
  <cols>
    <col min="1" max="1" width="2.7109375" style="1" customWidth="1"/>
    <col min="2" max="2" width="56.7109375" style="1" bestFit="1" customWidth="1"/>
    <col min="3" max="3" width="11.85546875" style="1" bestFit="1" customWidth="1"/>
    <col min="4" max="5" width="11.85546875" style="1" customWidth="1"/>
    <col min="6" max="13" width="11.85546875" style="1" bestFit="1" customWidth="1"/>
    <col min="14" max="14" width="11.42578125" style="1" bestFit="1" customWidth="1"/>
    <col min="15" max="33" width="11" style="1" customWidth="1"/>
    <col min="34" max="16384" width="9.140625" style="1"/>
  </cols>
  <sheetData>
    <row r="3" spans="2:34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34" ht="15" customHeight="1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AG4" s="5" t="s">
        <v>105</v>
      </c>
    </row>
    <row r="5" spans="2:34" ht="15" customHeight="1">
      <c r="AG5" s="5"/>
    </row>
    <row r="6" spans="2:34" ht="15" customHeight="1">
      <c r="B6" s="179" t="s">
        <v>141</v>
      </c>
      <c r="C6" s="171">
        <v>2018</v>
      </c>
      <c r="D6" s="172"/>
      <c r="E6" s="173"/>
      <c r="F6" s="172">
        <v>2017</v>
      </c>
      <c r="G6" s="172"/>
      <c r="H6" s="172"/>
      <c r="I6" s="173"/>
      <c r="J6" s="172">
        <v>2016</v>
      </c>
      <c r="K6" s="172"/>
      <c r="L6" s="172"/>
      <c r="M6" s="173"/>
      <c r="N6" s="171">
        <v>2015</v>
      </c>
      <c r="O6" s="172"/>
      <c r="P6" s="172"/>
      <c r="Q6" s="173"/>
      <c r="R6" s="171">
        <v>2014</v>
      </c>
      <c r="S6" s="172"/>
      <c r="T6" s="172"/>
      <c r="U6" s="173"/>
      <c r="V6" s="171">
        <v>2013</v>
      </c>
      <c r="W6" s="172"/>
      <c r="X6" s="172"/>
      <c r="Y6" s="173"/>
      <c r="Z6" s="171">
        <v>2012</v>
      </c>
      <c r="AA6" s="172"/>
      <c r="AB6" s="172"/>
      <c r="AC6" s="173"/>
      <c r="AD6" s="171">
        <v>2011</v>
      </c>
      <c r="AE6" s="172"/>
      <c r="AF6" s="172"/>
      <c r="AG6" s="173"/>
    </row>
    <row r="7" spans="2:34" ht="15" customHeight="1">
      <c r="B7" s="175"/>
      <c r="C7" s="85" t="s">
        <v>2</v>
      </c>
      <c r="D7" s="85" t="s">
        <v>1</v>
      </c>
      <c r="E7" s="85" t="s">
        <v>0</v>
      </c>
      <c r="F7" s="85" t="s">
        <v>3</v>
      </c>
      <c r="G7" s="85" t="s">
        <v>307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85" t="s">
        <v>1</v>
      </c>
      <c r="Q7" s="85" t="s">
        <v>0</v>
      </c>
      <c r="R7" s="85" t="s">
        <v>3</v>
      </c>
      <c r="S7" s="85" t="s">
        <v>2</v>
      </c>
      <c r="T7" s="85" t="s">
        <v>1</v>
      </c>
      <c r="U7" s="85" t="s">
        <v>0</v>
      </c>
      <c r="V7" s="85" t="s">
        <v>3</v>
      </c>
      <c r="W7" s="85" t="s">
        <v>2</v>
      </c>
      <c r="X7" s="85" t="s">
        <v>1</v>
      </c>
      <c r="Y7" s="85" t="s">
        <v>0</v>
      </c>
      <c r="Z7" s="85" t="s">
        <v>3</v>
      </c>
      <c r="AA7" s="85" t="s">
        <v>2</v>
      </c>
      <c r="AB7" s="85" t="s">
        <v>1</v>
      </c>
      <c r="AC7" s="85" t="s">
        <v>0</v>
      </c>
      <c r="AD7" s="85" t="s">
        <v>3</v>
      </c>
      <c r="AE7" s="85" t="s">
        <v>2</v>
      </c>
      <c r="AF7" s="85" t="s">
        <v>1</v>
      </c>
      <c r="AG7" s="85" t="s">
        <v>0</v>
      </c>
    </row>
    <row r="9" spans="2:34" s="3" customFormat="1" ht="15" customHeight="1">
      <c r="B9" s="3" t="s">
        <v>110</v>
      </c>
      <c r="C9" s="107">
        <v>1383033</v>
      </c>
      <c r="D9" s="107">
        <v>1528632</v>
      </c>
      <c r="E9" s="107">
        <v>1322853</v>
      </c>
      <c r="F9" s="107">
        <v>1403448</v>
      </c>
      <c r="G9" s="107">
        <v>1370885</v>
      </c>
      <c r="H9" s="107">
        <v>1613655</v>
      </c>
      <c r="I9" s="107">
        <v>1675949</v>
      </c>
      <c r="J9" s="107">
        <v>1612326</v>
      </c>
      <c r="K9" s="107">
        <v>1592621</v>
      </c>
      <c r="L9" s="107">
        <v>1136535</v>
      </c>
      <c r="M9" s="107">
        <v>1170794</v>
      </c>
      <c r="N9" s="107">
        <v>1547843</v>
      </c>
      <c r="O9" s="107">
        <v>1828810</v>
      </c>
      <c r="P9" s="107">
        <v>1470116.5737900001</v>
      </c>
      <c r="Q9" s="107">
        <v>1692181.4262099999</v>
      </c>
      <c r="R9" s="107">
        <v>1456229</v>
      </c>
      <c r="S9" s="107">
        <v>1179428.6987082269</v>
      </c>
      <c r="T9" s="107">
        <v>959672.3012917731</v>
      </c>
      <c r="U9" s="107">
        <v>893016</v>
      </c>
      <c r="V9" s="107">
        <v>949962.9145800001</v>
      </c>
      <c r="W9" s="107">
        <v>930789.45288000023</v>
      </c>
      <c r="X9" s="107">
        <v>1116811.5471199998</v>
      </c>
      <c r="Y9" s="107">
        <v>885795</v>
      </c>
      <c r="Z9" s="107">
        <v>983739</v>
      </c>
      <c r="AA9" s="107">
        <v>809366.26165999984</v>
      </c>
      <c r="AB9" s="107">
        <v>784711.73834000016</v>
      </c>
      <c r="AC9" s="107">
        <v>720727</v>
      </c>
      <c r="AD9" s="107">
        <v>590227</v>
      </c>
      <c r="AE9" s="107">
        <v>1075139</v>
      </c>
      <c r="AF9" s="107">
        <v>378837</v>
      </c>
      <c r="AG9" s="107">
        <v>1020346</v>
      </c>
    </row>
    <row r="10" spans="2:34" ht="15" customHeight="1">
      <c r="B10" s="1" t="s">
        <v>111</v>
      </c>
      <c r="C10" s="59">
        <v>1720612</v>
      </c>
      <c r="D10" s="59">
        <v>1612961</v>
      </c>
      <c r="E10" s="59">
        <v>1741037</v>
      </c>
      <c r="F10" s="59">
        <v>1668601</v>
      </c>
      <c r="G10" s="59">
        <v>1885049</v>
      </c>
      <c r="H10" s="59">
        <v>2090032</v>
      </c>
      <c r="I10" s="59">
        <v>2135669</v>
      </c>
      <c r="J10" s="59">
        <v>1915096</v>
      </c>
      <c r="K10" s="59">
        <v>1842889</v>
      </c>
      <c r="L10" s="59">
        <v>1550408</v>
      </c>
      <c r="M10" s="59">
        <v>1614476</v>
      </c>
      <c r="N10" s="59">
        <v>1514750</v>
      </c>
      <c r="O10" s="59">
        <v>1691856</v>
      </c>
      <c r="P10" s="59">
        <v>1709774</v>
      </c>
      <c r="Q10" s="59">
        <v>1469302</v>
      </c>
      <c r="R10" s="59">
        <v>1478569</v>
      </c>
      <c r="S10" s="59">
        <v>1038822.6664082268</v>
      </c>
      <c r="T10" s="59">
        <v>1133430.3335917732</v>
      </c>
      <c r="U10" s="59">
        <v>999827</v>
      </c>
      <c r="V10" s="59">
        <v>1035066.9145800001</v>
      </c>
      <c r="W10" s="59">
        <v>1050667.4528800002</v>
      </c>
      <c r="X10" s="59">
        <v>1025413.5471199998</v>
      </c>
      <c r="Y10" s="59">
        <v>952157</v>
      </c>
      <c r="Z10" s="59">
        <v>898316</v>
      </c>
      <c r="AA10" s="59">
        <v>671675.26165999984</v>
      </c>
      <c r="AB10" s="59">
        <v>449178.73834000016</v>
      </c>
      <c r="AC10" s="59">
        <v>802753</v>
      </c>
      <c r="AD10" s="59">
        <v>533982</v>
      </c>
      <c r="AE10" s="59">
        <v>548754</v>
      </c>
      <c r="AF10" s="59">
        <v>485384</v>
      </c>
      <c r="AG10" s="59">
        <v>1094113</v>
      </c>
      <c r="AH10" s="58"/>
    </row>
    <row r="11" spans="2:34" ht="15" customHeight="1">
      <c r="B11" s="1" t="s">
        <v>112</v>
      </c>
      <c r="C11" s="59">
        <v>57</v>
      </c>
      <c r="D11" s="59">
        <v>158</v>
      </c>
      <c r="E11" s="59">
        <v>22</v>
      </c>
      <c r="F11" s="59">
        <v>184</v>
      </c>
      <c r="G11" s="59">
        <v>172</v>
      </c>
      <c r="H11" s="59">
        <v>229</v>
      </c>
      <c r="I11" s="59">
        <v>362</v>
      </c>
      <c r="J11" s="59">
        <v>360</v>
      </c>
      <c r="K11" s="59">
        <v>424</v>
      </c>
      <c r="L11" s="59">
        <v>634</v>
      </c>
      <c r="M11" s="59">
        <v>936</v>
      </c>
      <c r="N11" s="59">
        <v>1018</v>
      </c>
      <c r="O11" s="59">
        <v>2173</v>
      </c>
      <c r="P11" s="59">
        <v>2562</v>
      </c>
      <c r="Q11" s="59">
        <v>3528</v>
      </c>
      <c r="R11" s="59">
        <v>7286</v>
      </c>
      <c r="S11" s="59">
        <v>7384</v>
      </c>
      <c r="T11" s="59">
        <v>9238</v>
      </c>
      <c r="U11" s="59">
        <v>10463</v>
      </c>
      <c r="V11" s="59">
        <v>13665</v>
      </c>
      <c r="W11" s="59">
        <v>17068</v>
      </c>
      <c r="X11" s="59">
        <v>18583</v>
      </c>
      <c r="Y11" s="59">
        <v>17688</v>
      </c>
      <c r="Z11" s="59">
        <v>21553</v>
      </c>
      <c r="AA11" s="59">
        <v>24011</v>
      </c>
      <c r="AB11" s="59">
        <v>25571</v>
      </c>
      <c r="AC11" s="59">
        <v>36642</v>
      </c>
      <c r="AD11" s="59">
        <v>43331</v>
      </c>
      <c r="AE11" s="59">
        <v>44249</v>
      </c>
      <c r="AF11" s="59">
        <v>53729</v>
      </c>
      <c r="AG11" s="59">
        <v>56832</v>
      </c>
      <c r="AH11" s="58"/>
    </row>
    <row r="12" spans="2:34" ht="15" customHeight="1">
      <c r="B12" s="58" t="s">
        <v>113</v>
      </c>
      <c r="C12" s="59">
        <v>-70916</v>
      </c>
      <c r="D12" s="59">
        <v>-54153</v>
      </c>
      <c r="E12" s="59">
        <v>-81314</v>
      </c>
      <c r="F12" s="59">
        <v>-51255</v>
      </c>
      <c r="G12" s="59">
        <v>-60948</v>
      </c>
      <c r="H12" s="59">
        <v>-142894</v>
      </c>
      <c r="I12" s="59">
        <v>-192580</v>
      </c>
      <c r="J12" s="59">
        <v>-172756</v>
      </c>
      <c r="K12" s="59">
        <v>-190211</v>
      </c>
      <c r="L12" s="59">
        <v>-80475</v>
      </c>
      <c r="M12" s="59">
        <v>-94678</v>
      </c>
      <c r="N12" s="59">
        <v>-89620</v>
      </c>
      <c r="O12" s="59">
        <v>-185180</v>
      </c>
      <c r="P12" s="59">
        <v>-106265.42621000001</v>
      </c>
      <c r="Q12" s="59">
        <v>-123032.57378999999</v>
      </c>
      <c r="R12" s="59">
        <v>-126701</v>
      </c>
      <c r="S12" s="59">
        <v>-45905</v>
      </c>
      <c r="T12" s="59">
        <v>-89125</v>
      </c>
      <c r="U12" s="59">
        <v>-38244</v>
      </c>
      <c r="V12" s="59">
        <v>-66111</v>
      </c>
      <c r="W12" s="59">
        <v>-92491</v>
      </c>
      <c r="X12" s="59">
        <v>-86403</v>
      </c>
      <c r="Y12" s="59">
        <v>-73230</v>
      </c>
      <c r="Z12" s="59">
        <v>-56679</v>
      </c>
      <c r="AA12" s="59">
        <v>0</v>
      </c>
      <c r="AB12" s="59">
        <v>0</v>
      </c>
      <c r="AC12" s="59">
        <v>-73865</v>
      </c>
      <c r="AD12" s="59">
        <v>-28890</v>
      </c>
      <c r="AE12" s="59">
        <v>-38564</v>
      </c>
      <c r="AF12" s="59">
        <v>-27225</v>
      </c>
      <c r="AG12" s="59">
        <v>0</v>
      </c>
      <c r="AH12" s="58"/>
    </row>
    <row r="13" spans="2:34" ht="15" customHeight="1">
      <c r="B13" s="58" t="s">
        <v>114</v>
      </c>
      <c r="C13" s="59">
        <v>-390692</v>
      </c>
      <c r="D13" s="59">
        <v>-330436</v>
      </c>
      <c r="E13" s="59">
        <v>-290790</v>
      </c>
      <c r="F13" s="59">
        <v>-310614</v>
      </c>
      <c r="G13" s="59">
        <v>-289308</v>
      </c>
      <c r="H13" s="59">
        <v>-462124</v>
      </c>
      <c r="I13" s="59">
        <v>-206688</v>
      </c>
      <c r="J13" s="59">
        <v>-160348</v>
      </c>
      <c r="K13" s="59">
        <v>-151934</v>
      </c>
      <c r="L13" s="59">
        <v>-108460</v>
      </c>
      <c r="M13" s="59">
        <v>-84366</v>
      </c>
      <c r="N13" s="59">
        <v>-106008</v>
      </c>
      <c r="O13" s="59">
        <v>-128912</v>
      </c>
      <c r="P13" s="59">
        <v>-121696</v>
      </c>
      <c r="Q13" s="59">
        <v>-115759</v>
      </c>
      <c r="R13" s="59">
        <v>-131043</v>
      </c>
      <c r="S13" s="59">
        <v>-67926</v>
      </c>
      <c r="T13" s="59">
        <v>-75107</v>
      </c>
      <c r="U13" s="59">
        <v>-94498</v>
      </c>
      <c r="V13" s="59">
        <v>-150038</v>
      </c>
      <c r="W13" s="59">
        <v>-75152</v>
      </c>
      <c r="X13" s="59">
        <v>-61696</v>
      </c>
      <c r="Y13" s="59">
        <v>-46853</v>
      </c>
      <c r="Z13" s="59">
        <v>-38879</v>
      </c>
      <c r="AA13" s="59">
        <v>-39175</v>
      </c>
      <c r="AB13" s="59">
        <v>-24814</v>
      </c>
      <c r="AC13" s="59">
        <v>-77142</v>
      </c>
      <c r="AD13" s="59">
        <v>13729</v>
      </c>
      <c r="AE13" s="59">
        <v>31769</v>
      </c>
      <c r="AF13" s="59">
        <v>-112247</v>
      </c>
      <c r="AG13" s="59">
        <v>-35818</v>
      </c>
      <c r="AH13" s="58"/>
    </row>
    <row r="14" spans="2:34" ht="15" customHeight="1">
      <c r="B14" s="1" t="s">
        <v>115</v>
      </c>
      <c r="C14" s="59">
        <v>62780</v>
      </c>
      <c r="D14" s="59">
        <v>50767</v>
      </c>
      <c r="E14" s="59">
        <v>50687</v>
      </c>
      <c r="F14" s="59">
        <v>59413</v>
      </c>
      <c r="G14" s="59">
        <v>65214</v>
      </c>
      <c r="H14" s="59">
        <v>69178</v>
      </c>
      <c r="I14" s="59">
        <v>93353</v>
      </c>
      <c r="J14" s="59">
        <v>103904</v>
      </c>
      <c r="K14" s="59">
        <v>109652</v>
      </c>
      <c r="L14" s="59">
        <v>122839</v>
      </c>
      <c r="M14" s="59">
        <v>127036</v>
      </c>
      <c r="N14" s="59">
        <v>106580</v>
      </c>
      <c r="O14" s="59">
        <v>96638</v>
      </c>
      <c r="P14" s="59">
        <v>87340</v>
      </c>
      <c r="Q14" s="59">
        <v>96078</v>
      </c>
      <c r="R14" s="59">
        <v>78545</v>
      </c>
      <c r="S14" s="59">
        <v>75950.248159999988</v>
      </c>
      <c r="T14" s="59">
        <v>50609.751840000012</v>
      </c>
      <c r="U14" s="59">
        <v>56502</v>
      </c>
      <c r="V14" s="59">
        <v>71704</v>
      </c>
      <c r="W14" s="59">
        <v>66581</v>
      </c>
      <c r="X14" s="59">
        <v>77700</v>
      </c>
      <c r="Y14" s="59">
        <v>124712</v>
      </c>
      <c r="Z14" s="59">
        <v>82553</v>
      </c>
      <c r="AA14" s="59">
        <v>75562</v>
      </c>
      <c r="AB14" s="59">
        <v>78467</v>
      </c>
      <c r="AC14" s="59">
        <v>60458</v>
      </c>
      <c r="AD14" s="59">
        <v>58871</v>
      </c>
      <c r="AE14" s="59">
        <v>62433</v>
      </c>
      <c r="AF14" s="59">
        <v>91354</v>
      </c>
      <c r="AG14" s="59">
        <v>35884</v>
      </c>
      <c r="AH14" s="58"/>
    </row>
    <row r="15" spans="2:34" ht="15" customHeight="1">
      <c r="B15" s="1" t="s">
        <v>116</v>
      </c>
      <c r="C15" s="59">
        <v>57329</v>
      </c>
      <c r="D15" s="59">
        <v>239989</v>
      </c>
      <c r="E15" s="59">
        <v>-98590</v>
      </c>
      <c r="F15" s="59">
        <v>29612</v>
      </c>
      <c r="G15" s="59">
        <v>-224551</v>
      </c>
      <c r="H15" s="59">
        <v>44790</v>
      </c>
      <c r="I15" s="59">
        <v>-155500</v>
      </c>
      <c r="J15" s="59">
        <v>-80083</v>
      </c>
      <c r="K15" s="59">
        <v>-22738</v>
      </c>
      <c r="L15" s="59">
        <v>-344367</v>
      </c>
      <c r="M15" s="59">
        <v>-384717</v>
      </c>
      <c r="N15" s="59">
        <v>121123</v>
      </c>
      <c r="O15" s="59">
        <v>352235</v>
      </c>
      <c r="P15" s="59">
        <v>-101598</v>
      </c>
      <c r="Q15" s="59">
        <v>362065</v>
      </c>
      <c r="R15" s="59">
        <v>97597</v>
      </c>
      <c r="S15" s="59">
        <v>115066.78414</v>
      </c>
      <c r="T15" s="59">
        <v>-70777.784140000003</v>
      </c>
      <c r="U15" s="59">
        <v>-41089</v>
      </c>
      <c r="V15" s="59">
        <v>18931</v>
      </c>
      <c r="W15" s="59">
        <v>-50981</v>
      </c>
      <c r="X15" s="59">
        <v>81933</v>
      </c>
      <c r="Y15" s="59">
        <v>-103295</v>
      </c>
      <c r="Z15" s="59">
        <v>61761</v>
      </c>
      <c r="AA15" s="59">
        <v>67830</v>
      </c>
      <c r="AB15" s="59">
        <v>225980</v>
      </c>
      <c r="AC15" s="59">
        <v>-33793</v>
      </c>
      <c r="AD15" s="59">
        <v>-34285</v>
      </c>
      <c r="AE15" s="59">
        <v>426192</v>
      </c>
      <c r="AF15" s="59">
        <v>-112168</v>
      </c>
      <c r="AG15" s="59">
        <v>-130683</v>
      </c>
      <c r="AH15" s="58"/>
    </row>
    <row r="16" spans="2:34" ht="15" customHeight="1">
      <c r="B16" s="1" t="s">
        <v>117</v>
      </c>
      <c r="C16" s="59">
        <v>3863</v>
      </c>
      <c r="D16" s="59">
        <v>9346</v>
      </c>
      <c r="E16" s="59">
        <v>1801</v>
      </c>
      <c r="F16" s="59">
        <v>7507</v>
      </c>
      <c r="G16" s="59">
        <v>-4743</v>
      </c>
      <c r="H16" s="59">
        <v>14444</v>
      </c>
      <c r="I16" s="59">
        <v>1333</v>
      </c>
      <c r="J16" s="59">
        <v>6153</v>
      </c>
      <c r="K16" s="59">
        <v>4539</v>
      </c>
      <c r="L16" s="59">
        <v>-4044</v>
      </c>
      <c r="M16" s="59">
        <v>-7893</v>
      </c>
      <c r="N16" s="59">
        <v>0</v>
      </c>
      <c r="O16" s="59">
        <v>0</v>
      </c>
      <c r="P16" s="59">
        <v>0</v>
      </c>
      <c r="Q16" s="59">
        <v>0</v>
      </c>
      <c r="R16" s="59">
        <v>51976</v>
      </c>
      <c r="S16" s="59">
        <v>56036</v>
      </c>
      <c r="T16" s="59">
        <v>1404</v>
      </c>
      <c r="U16" s="59">
        <v>55</v>
      </c>
      <c r="V16" s="59">
        <v>26745</v>
      </c>
      <c r="W16" s="59">
        <v>15097</v>
      </c>
      <c r="X16" s="59">
        <v>61281</v>
      </c>
      <c r="Y16" s="59">
        <v>14616</v>
      </c>
      <c r="Z16" s="59">
        <v>15114</v>
      </c>
      <c r="AA16" s="59">
        <v>9463</v>
      </c>
      <c r="AB16" s="59">
        <v>30329</v>
      </c>
      <c r="AC16" s="59">
        <v>5674</v>
      </c>
      <c r="AD16" s="59">
        <v>3489</v>
      </c>
      <c r="AE16" s="59">
        <v>306</v>
      </c>
      <c r="AF16" s="59">
        <v>10</v>
      </c>
      <c r="AG16" s="59">
        <v>18</v>
      </c>
      <c r="AH16" s="58"/>
    </row>
    <row r="17" spans="2:34" ht="15" customHeight="1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2:34" s="3" customFormat="1" ht="15" customHeight="1">
      <c r="B18" s="3" t="s">
        <v>118</v>
      </c>
      <c r="C18" s="81">
        <v>-804424</v>
      </c>
      <c r="D18" s="81">
        <v>-932772</v>
      </c>
      <c r="E18" s="81">
        <v>-704103</v>
      </c>
      <c r="F18" s="81">
        <v>-784025</v>
      </c>
      <c r="G18" s="81">
        <v>-773518</v>
      </c>
      <c r="H18" s="81">
        <v>-956766</v>
      </c>
      <c r="I18" s="81">
        <v>-1010604</v>
      </c>
      <c r="J18" s="81">
        <v>-1005879</v>
      </c>
      <c r="K18" s="81">
        <v>-1071204</v>
      </c>
      <c r="L18" s="81">
        <v>-645198</v>
      </c>
      <c r="M18" s="81">
        <v>-867223</v>
      </c>
      <c r="N18" s="81">
        <v>-1013860</v>
      </c>
      <c r="O18" s="81">
        <v>-1479634</v>
      </c>
      <c r="P18" s="81">
        <v>-822284</v>
      </c>
      <c r="Q18" s="81">
        <v>-1320755</v>
      </c>
      <c r="R18" s="81">
        <v>-980430</v>
      </c>
      <c r="S18" s="81">
        <v>-966321.24084999994</v>
      </c>
      <c r="T18" s="81">
        <v>-680258.75915000006</v>
      </c>
      <c r="U18" s="81">
        <v>-621194</v>
      </c>
      <c r="V18" s="81">
        <v>-690816.18990000011</v>
      </c>
      <c r="W18" s="81">
        <v>-596708</v>
      </c>
      <c r="X18" s="81">
        <v>-738610</v>
      </c>
      <c r="Y18" s="81">
        <v>-497274</v>
      </c>
      <c r="Z18" s="81">
        <v>-706912</v>
      </c>
      <c r="AA18" s="81">
        <v>-771495</v>
      </c>
      <c r="AB18" s="81">
        <v>-865529</v>
      </c>
      <c r="AC18" s="81">
        <v>-593314</v>
      </c>
      <c r="AD18" s="81">
        <v>-563688</v>
      </c>
      <c r="AE18" s="81">
        <v>-1108762</v>
      </c>
      <c r="AF18" s="81">
        <v>-347907</v>
      </c>
      <c r="AG18" s="81">
        <v>-455317</v>
      </c>
      <c r="AH18" s="86"/>
    </row>
    <row r="19" spans="2:34" ht="15" customHeight="1">
      <c r="B19" s="1" t="s">
        <v>119</v>
      </c>
      <c r="C19" s="59">
        <v>-544764</v>
      </c>
      <c r="D19" s="59">
        <v>-623027</v>
      </c>
      <c r="E19" s="59">
        <v>-410239</v>
      </c>
      <c r="F19" s="59">
        <v>-511835</v>
      </c>
      <c r="G19" s="59">
        <v>-505197</v>
      </c>
      <c r="H19" s="59">
        <v>-701899</v>
      </c>
      <c r="I19" s="59">
        <v>-684661</v>
      </c>
      <c r="J19" s="59">
        <v>-697385</v>
      </c>
      <c r="K19" s="59">
        <v>-816921</v>
      </c>
      <c r="L19" s="59">
        <v>-391516</v>
      </c>
      <c r="M19" s="59">
        <v>-581497</v>
      </c>
      <c r="N19" s="59">
        <v>-826683</v>
      </c>
      <c r="O19" s="59">
        <v>-1246043</v>
      </c>
      <c r="P19" s="59">
        <v>-534546</v>
      </c>
      <c r="Q19" s="59">
        <v>-1148065</v>
      </c>
      <c r="R19" s="59">
        <v>-731187</v>
      </c>
      <c r="S19" s="59">
        <v>-716704.30165000004</v>
      </c>
      <c r="T19" s="59">
        <v>-415681.69834999996</v>
      </c>
      <c r="U19" s="59">
        <v>-386182</v>
      </c>
      <c r="V19" s="59">
        <v>-415838.10447999998</v>
      </c>
      <c r="W19" s="59">
        <v>-359188</v>
      </c>
      <c r="X19" s="59">
        <v>-471929</v>
      </c>
      <c r="Y19" s="59">
        <v>-181628</v>
      </c>
      <c r="Z19" s="59">
        <v>-349713</v>
      </c>
      <c r="AA19" s="59">
        <v>-336234</v>
      </c>
      <c r="AB19" s="59">
        <v>-424029</v>
      </c>
      <c r="AC19" s="59">
        <v>-252183</v>
      </c>
      <c r="AD19" s="59">
        <v>-268500</v>
      </c>
      <c r="AE19" s="59">
        <v>-647030</v>
      </c>
      <c r="AF19" s="59">
        <v>-121331</v>
      </c>
      <c r="AG19" s="59">
        <v>-182642</v>
      </c>
      <c r="AH19" s="58"/>
    </row>
    <row r="20" spans="2:34" ht="15" customHeight="1">
      <c r="B20" s="1" t="s">
        <v>120</v>
      </c>
      <c r="C20" s="59">
        <v>0</v>
      </c>
      <c r="D20" s="59">
        <v>0</v>
      </c>
      <c r="E20" s="59">
        <v>0</v>
      </c>
      <c r="F20" s="59">
        <v>-2810</v>
      </c>
      <c r="G20" s="59">
        <v>7919</v>
      </c>
      <c r="H20" s="59">
        <v>-8661</v>
      </c>
      <c r="I20" s="59">
        <v>2043</v>
      </c>
      <c r="J20" s="59">
        <v>-2927</v>
      </c>
      <c r="K20" s="59">
        <v>-8026</v>
      </c>
      <c r="L20" s="59">
        <v>16891</v>
      </c>
      <c r="M20" s="59">
        <v>10305</v>
      </c>
      <c r="N20" s="59">
        <v>-10469</v>
      </c>
      <c r="O20" s="59">
        <v>-12726</v>
      </c>
      <c r="P20" s="59">
        <v>1046</v>
      </c>
      <c r="Q20" s="59">
        <v>-17924</v>
      </c>
      <c r="R20" s="59">
        <v>-12659</v>
      </c>
      <c r="S20" s="59">
        <v>-20032.970290000001</v>
      </c>
      <c r="T20" s="59">
        <v>-13063.029709999999</v>
      </c>
      <c r="U20" s="59">
        <v>1027</v>
      </c>
      <c r="V20" s="59">
        <v>-29221</v>
      </c>
      <c r="W20" s="59">
        <v>-11885</v>
      </c>
      <c r="X20" s="59">
        <v>-41312</v>
      </c>
      <c r="Y20" s="59">
        <v>-7900</v>
      </c>
      <c r="Z20" s="59">
        <v>-17676</v>
      </c>
      <c r="AA20" s="59">
        <v>-8316</v>
      </c>
      <c r="AB20" s="59">
        <v>-159</v>
      </c>
      <c r="AC20" s="59">
        <v>-31</v>
      </c>
      <c r="AD20" s="59">
        <v>-24</v>
      </c>
      <c r="AE20" s="59">
        <v>-5</v>
      </c>
      <c r="AF20" s="59">
        <v>-10</v>
      </c>
      <c r="AG20" s="59">
        <v>-5</v>
      </c>
      <c r="AH20" s="58"/>
    </row>
    <row r="21" spans="2:34" ht="15" customHeight="1">
      <c r="B21" s="1" t="s">
        <v>311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-62</v>
      </c>
      <c r="O21" s="59">
        <v>102097</v>
      </c>
      <c r="P21" s="59">
        <v>-15296</v>
      </c>
      <c r="Q21" s="59">
        <v>97036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8"/>
    </row>
    <row r="22" spans="2:34" ht="15" customHeight="1">
      <c r="B22" s="1" t="s">
        <v>121</v>
      </c>
      <c r="C22" s="59">
        <v>-259660</v>
      </c>
      <c r="D22" s="59">
        <v>-309745</v>
      </c>
      <c r="E22" s="59">
        <v>-293864</v>
      </c>
      <c r="F22" s="59">
        <v>-269380</v>
      </c>
      <c r="G22" s="59">
        <v>-276240</v>
      </c>
      <c r="H22" s="59">
        <v>-246206</v>
      </c>
      <c r="I22" s="59">
        <v>-327986</v>
      </c>
      <c r="J22" s="59">
        <v>-305567</v>
      </c>
      <c r="K22" s="59">
        <v>-246257</v>
      </c>
      <c r="L22" s="59">
        <v>-270573</v>
      </c>
      <c r="M22" s="59">
        <v>-296031</v>
      </c>
      <c r="N22" s="59">
        <v>-176646</v>
      </c>
      <c r="O22" s="59">
        <v>-322962</v>
      </c>
      <c r="P22" s="59">
        <v>-273488</v>
      </c>
      <c r="Q22" s="59">
        <v>-251802</v>
      </c>
      <c r="R22" s="59">
        <v>-236584</v>
      </c>
      <c r="S22" s="59">
        <v>-229583.96891</v>
      </c>
      <c r="T22" s="59">
        <v>-251514.03109</v>
      </c>
      <c r="U22" s="59">
        <v>-236039</v>
      </c>
      <c r="V22" s="59">
        <v>-245757.08542000002</v>
      </c>
      <c r="W22" s="59">
        <v>-225635</v>
      </c>
      <c r="X22" s="59">
        <v>-225369</v>
      </c>
      <c r="Y22" s="59">
        <v>-307746</v>
      </c>
      <c r="Z22" s="59">
        <v>-339523</v>
      </c>
      <c r="AA22" s="59">
        <v>-426945</v>
      </c>
      <c r="AB22" s="59">
        <v>-441341</v>
      </c>
      <c r="AC22" s="59">
        <v>-341100</v>
      </c>
      <c r="AD22" s="59">
        <v>-295164</v>
      </c>
      <c r="AE22" s="59">
        <v>-461727</v>
      </c>
      <c r="AF22" s="59">
        <v>-226566</v>
      </c>
      <c r="AG22" s="59">
        <v>-272670</v>
      </c>
      <c r="AH22" s="58"/>
    </row>
    <row r="23" spans="2:34" ht="15" customHeight="1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2:34" s="3" customFormat="1" ht="15" customHeight="1">
      <c r="B24" s="3" t="s">
        <v>122</v>
      </c>
      <c r="C24" s="108">
        <v>578609</v>
      </c>
      <c r="D24" s="108">
        <v>595860</v>
      </c>
      <c r="E24" s="108">
        <v>618750</v>
      </c>
      <c r="F24" s="108">
        <v>619423</v>
      </c>
      <c r="G24" s="108">
        <v>597367</v>
      </c>
      <c r="H24" s="108">
        <v>656889</v>
      </c>
      <c r="I24" s="108">
        <v>665345</v>
      </c>
      <c r="J24" s="108">
        <v>606447</v>
      </c>
      <c r="K24" s="108">
        <v>521417</v>
      </c>
      <c r="L24" s="108">
        <v>491337</v>
      </c>
      <c r="M24" s="108">
        <v>303571</v>
      </c>
      <c r="N24" s="108">
        <v>533983</v>
      </c>
      <c r="O24" s="108">
        <v>349176</v>
      </c>
      <c r="P24" s="108">
        <v>647832.57379000005</v>
      </c>
      <c r="Q24" s="108">
        <v>371426.42620999995</v>
      </c>
      <c r="R24" s="108">
        <v>475799</v>
      </c>
      <c r="S24" s="108">
        <v>213107.45785822696</v>
      </c>
      <c r="T24" s="108">
        <v>279413.54214177304</v>
      </c>
      <c r="U24" s="108">
        <v>271822</v>
      </c>
      <c r="V24" s="108">
        <v>259146.72467999998</v>
      </c>
      <c r="W24" s="108">
        <v>334081.45288000023</v>
      </c>
      <c r="X24" s="108">
        <v>378201.54711999977</v>
      </c>
      <c r="Y24" s="108">
        <v>388521</v>
      </c>
      <c r="Z24" s="108">
        <v>276827</v>
      </c>
      <c r="AA24" s="108">
        <v>37871.261659999844</v>
      </c>
      <c r="AB24" s="108">
        <v>-80817.261659999844</v>
      </c>
      <c r="AC24" s="108">
        <v>127413</v>
      </c>
      <c r="AD24" s="108">
        <v>26539</v>
      </c>
      <c r="AE24" s="108">
        <v>-33623</v>
      </c>
      <c r="AF24" s="108">
        <v>30930</v>
      </c>
      <c r="AG24" s="108">
        <v>565029</v>
      </c>
      <c r="AH24" s="86"/>
    </row>
    <row r="25" spans="2:34" ht="15" customHeight="1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2:34" s="3" customFormat="1" ht="15" customHeight="1">
      <c r="B26" s="3" t="s">
        <v>123</v>
      </c>
      <c r="C26" s="81">
        <v>-469355</v>
      </c>
      <c r="D26" s="81">
        <v>-493224</v>
      </c>
      <c r="E26" s="81">
        <v>-498469</v>
      </c>
      <c r="F26" s="81">
        <v>-647318</v>
      </c>
      <c r="G26" s="81">
        <v>-576268</v>
      </c>
      <c r="H26" s="81">
        <v>-567217</v>
      </c>
      <c r="I26" s="81">
        <v>-647230</v>
      </c>
      <c r="J26" s="81">
        <v>-584340</v>
      </c>
      <c r="K26" s="81">
        <v>-564958</v>
      </c>
      <c r="L26" s="81">
        <v>-697109</v>
      </c>
      <c r="M26" s="81">
        <v>-460275</v>
      </c>
      <c r="N26" s="81">
        <v>-395464</v>
      </c>
      <c r="O26" s="81">
        <v>-528744</v>
      </c>
      <c r="P26" s="81">
        <v>-622212.57379000005</v>
      </c>
      <c r="Q26" s="81">
        <v>-480413.42621000001</v>
      </c>
      <c r="R26" s="81">
        <v>-503614.72576000006</v>
      </c>
      <c r="S26" s="81">
        <v>-323370.73966399999</v>
      </c>
      <c r="T26" s="81">
        <v>-380746.41116799996</v>
      </c>
      <c r="U26" s="81">
        <v>-390892.12340799998</v>
      </c>
      <c r="V26" s="81">
        <v>-406489.50948999985</v>
      </c>
      <c r="W26" s="81">
        <v>-343807.46259799995</v>
      </c>
      <c r="X26" s="81">
        <v>-349008.53740200005</v>
      </c>
      <c r="Y26" s="81">
        <v>-321733</v>
      </c>
      <c r="Z26" s="81">
        <v>-303515</v>
      </c>
      <c r="AA26" s="81">
        <v>-336051</v>
      </c>
      <c r="AB26" s="81">
        <v>-332564</v>
      </c>
      <c r="AC26" s="81">
        <v>-148972</v>
      </c>
      <c r="AD26" s="81">
        <v>-309937</v>
      </c>
      <c r="AE26" s="81">
        <v>-245835</v>
      </c>
      <c r="AF26" s="81">
        <v>-135170</v>
      </c>
      <c r="AG26" s="81">
        <v>-405832</v>
      </c>
      <c r="AH26" s="86"/>
    </row>
    <row r="27" spans="2:34" ht="15" customHeight="1">
      <c r="B27" s="1" t="s">
        <v>124</v>
      </c>
      <c r="C27" s="59">
        <v>95169</v>
      </c>
      <c r="D27" s="59">
        <v>89682</v>
      </c>
      <c r="E27" s="59">
        <v>89333</v>
      </c>
      <c r="F27" s="59">
        <v>98383</v>
      </c>
      <c r="G27" s="59">
        <v>91631</v>
      </c>
      <c r="H27" s="59">
        <v>89368</v>
      </c>
      <c r="I27" s="59">
        <v>123854</v>
      </c>
      <c r="J27" s="59">
        <v>132066</v>
      </c>
      <c r="K27" s="59">
        <v>117049</v>
      </c>
      <c r="L27" s="59">
        <v>120029</v>
      </c>
      <c r="M27" s="59">
        <v>120261</v>
      </c>
      <c r="N27" s="59">
        <v>130788</v>
      </c>
      <c r="O27" s="59">
        <v>123668</v>
      </c>
      <c r="P27" s="59">
        <v>115130</v>
      </c>
      <c r="Q27" s="59">
        <v>111340</v>
      </c>
      <c r="R27" s="59">
        <v>125608</v>
      </c>
      <c r="S27" s="59">
        <v>98518.853709999996</v>
      </c>
      <c r="T27" s="59">
        <v>89722.146290000004</v>
      </c>
      <c r="U27" s="59">
        <v>86207</v>
      </c>
      <c r="V27" s="59">
        <v>93559</v>
      </c>
      <c r="W27" s="59">
        <v>87805</v>
      </c>
      <c r="X27" s="59">
        <v>94407</v>
      </c>
      <c r="Y27" s="59">
        <v>92803</v>
      </c>
      <c r="Z27" s="59">
        <v>88682</v>
      </c>
      <c r="AA27" s="59">
        <v>90002</v>
      </c>
      <c r="AB27" s="59">
        <v>61528</v>
      </c>
      <c r="AC27" s="59">
        <v>75243</v>
      </c>
      <c r="AD27" s="59">
        <v>83580</v>
      </c>
      <c r="AE27" s="59">
        <v>89195</v>
      </c>
      <c r="AF27" s="59">
        <v>80942</v>
      </c>
      <c r="AG27" s="59">
        <v>79609</v>
      </c>
      <c r="AH27" s="58"/>
    </row>
    <row r="28" spans="2:34" ht="15" customHeight="1">
      <c r="B28" s="58" t="s">
        <v>125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32030</v>
      </c>
      <c r="S28" s="59">
        <v>44917.894039999985</v>
      </c>
      <c r="T28" s="59">
        <v>45863.105960000015</v>
      </c>
      <c r="U28" s="59">
        <v>46584</v>
      </c>
      <c r="V28" s="59">
        <v>35632</v>
      </c>
      <c r="W28" s="59">
        <v>33071</v>
      </c>
      <c r="X28" s="59">
        <v>30432</v>
      </c>
      <c r="Y28" s="59">
        <v>29885</v>
      </c>
      <c r="Z28" s="59">
        <v>24244</v>
      </c>
      <c r="AA28" s="59">
        <v>18238</v>
      </c>
      <c r="AB28" s="59">
        <v>23149</v>
      </c>
      <c r="AC28" s="59">
        <v>26915</v>
      </c>
      <c r="AD28" s="59">
        <v>24326</v>
      </c>
      <c r="AE28" s="59">
        <v>27696</v>
      </c>
      <c r="AF28" s="59">
        <v>37151</v>
      </c>
      <c r="AG28" s="59">
        <v>34186</v>
      </c>
      <c r="AH28" s="58"/>
    </row>
    <row r="29" spans="2:34" ht="15" customHeight="1">
      <c r="B29" s="58" t="s">
        <v>126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-5752</v>
      </c>
      <c r="S29" s="59">
        <v>-11222.405629999997</v>
      </c>
      <c r="T29" s="59">
        <v>-11205.594370000003</v>
      </c>
      <c r="U29" s="59">
        <v>-17221</v>
      </c>
      <c r="V29" s="59">
        <v>-9487</v>
      </c>
      <c r="W29" s="59">
        <v>-9287</v>
      </c>
      <c r="X29" s="59">
        <v>-10801</v>
      </c>
      <c r="Y29" s="59">
        <v>-14303</v>
      </c>
      <c r="Z29" s="59">
        <v>-7479</v>
      </c>
      <c r="AA29" s="59">
        <v>-5895</v>
      </c>
      <c r="AB29" s="59">
        <v>-6502</v>
      </c>
      <c r="AC29" s="59">
        <v>-11819</v>
      </c>
      <c r="AD29" s="59">
        <v>-3603</v>
      </c>
      <c r="AE29" s="59">
        <v>-13461</v>
      </c>
      <c r="AF29" s="59">
        <v>-16482</v>
      </c>
      <c r="AG29" s="59">
        <v>-27473</v>
      </c>
      <c r="AH29" s="58"/>
    </row>
    <row r="30" spans="2:34" ht="15" customHeight="1">
      <c r="B30" s="1" t="s">
        <v>304</v>
      </c>
      <c r="C30" s="59">
        <v>0</v>
      </c>
      <c r="D30" s="59">
        <v>0</v>
      </c>
      <c r="E30" s="59">
        <v>0</v>
      </c>
      <c r="F30" s="59">
        <v>0</v>
      </c>
      <c r="G30" s="59">
        <v>264</v>
      </c>
      <c r="H30" s="59">
        <v>-406</v>
      </c>
      <c r="I30" s="59">
        <v>-2851</v>
      </c>
      <c r="J30" s="59">
        <v>1070</v>
      </c>
      <c r="K30" s="59">
        <v>32087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8"/>
    </row>
    <row r="31" spans="2:34" ht="15" customHeight="1">
      <c r="B31" s="1" t="s">
        <v>127</v>
      </c>
      <c r="C31" s="59">
        <v>-106744</v>
      </c>
      <c r="D31" s="59">
        <v>-104516</v>
      </c>
      <c r="E31" s="59">
        <v>-101446</v>
      </c>
      <c r="F31" s="59">
        <v>-116366</v>
      </c>
      <c r="G31" s="59">
        <v>-101102</v>
      </c>
      <c r="H31" s="59">
        <v>-113341</v>
      </c>
      <c r="I31" s="59">
        <v>-132763</v>
      </c>
      <c r="J31" s="59">
        <v>-129725</v>
      </c>
      <c r="K31" s="59">
        <v>-126273</v>
      </c>
      <c r="L31" s="59">
        <v>-114502</v>
      </c>
      <c r="M31" s="59">
        <v>-138315</v>
      </c>
      <c r="N31" s="59">
        <v>-138066</v>
      </c>
      <c r="O31" s="59">
        <v>-128943</v>
      </c>
      <c r="P31" s="59">
        <v>-132807</v>
      </c>
      <c r="Q31" s="59">
        <v>-128705</v>
      </c>
      <c r="R31" s="59">
        <v>-136020</v>
      </c>
      <c r="S31" s="59">
        <v>-107335.10003000003</v>
      </c>
      <c r="T31" s="59">
        <v>-97394.899969999969</v>
      </c>
      <c r="U31" s="59">
        <v>-112592</v>
      </c>
      <c r="V31" s="59">
        <v>-117095</v>
      </c>
      <c r="W31" s="59">
        <v>-110850.28052</v>
      </c>
      <c r="X31" s="59">
        <v>-103093.71948</v>
      </c>
      <c r="Y31" s="59">
        <v>-99216</v>
      </c>
      <c r="Z31" s="59">
        <v>-117202</v>
      </c>
      <c r="AA31" s="59">
        <v>-82546</v>
      </c>
      <c r="AB31" s="59">
        <v>-47345</v>
      </c>
      <c r="AC31" s="59">
        <v>-44040</v>
      </c>
      <c r="AD31" s="59">
        <v>-43446</v>
      </c>
      <c r="AE31" s="59">
        <v>-28218</v>
      </c>
      <c r="AF31" s="59">
        <v>-19095</v>
      </c>
      <c r="AG31" s="59">
        <v>-15340</v>
      </c>
      <c r="AH31" s="58"/>
    </row>
    <row r="32" spans="2:34" ht="15" customHeight="1">
      <c r="B32" s="1" t="s">
        <v>128</v>
      </c>
      <c r="C32" s="59">
        <v>-364944</v>
      </c>
      <c r="D32" s="59">
        <v>-371834</v>
      </c>
      <c r="E32" s="59">
        <v>-385082</v>
      </c>
      <c r="F32" s="59">
        <v>-362173</v>
      </c>
      <c r="G32" s="59">
        <v>-407708</v>
      </c>
      <c r="H32" s="59">
        <v>-408044</v>
      </c>
      <c r="I32" s="59">
        <v>-460438</v>
      </c>
      <c r="J32" s="59">
        <v>-401605</v>
      </c>
      <c r="K32" s="59">
        <v>-424220</v>
      </c>
      <c r="L32" s="59">
        <v>-387342</v>
      </c>
      <c r="M32" s="59">
        <v>-321254</v>
      </c>
      <c r="N32" s="59">
        <v>-315132</v>
      </c>
      <c r="O32" s="59">
        <v>-326467</v>
      </c>
      <c r="P32" s="59">
        <v>-314549.57378999999</v>
      </c>
      <c r="Q32" s="59">
        <v>-288226.42621000001</v>
      </c>
      <c r="R32" s="59">
        <v>-271795</v>
      </c>
      <c r="S32" s="59">
        <v>-252586.98765000002</v>
      </c>
      <c r="T32" s="59">
        <v>-250586.01234999998</v>
      </c>
      <c r="U32" s="59">
        <v>-231825</v>
      </c>
      <c r="V32" s="59">
        <v>-244642.43133999989</v>
      </c>
      <c r="W32" s="59">
        <v>-237824.85517</v>
      </c>
      <c r="X32" s="59">
        <v>-244299.14483</v>
      </c>
      <c r="Y32" s="59">
        <v>-218419</v>
      </c>
      <c r="Z32" s="59">
        <v>-236509</v>
      </c>
      <c r="AA32" s="59">
        <v>-275786</v>
      </c>
      <c r="AB32" s="59">
        <v>-234441</v>
      </c>
      <c r="AC32" s="59">
        <v>-227572</v>
      </c>
      <c r="AD32" s="59">
        <v>-274986</v>
      </c>
      <c r="AE32" s="59">
        <v>-239116</v>
      </c>
      <c r="AF32" s="59">
        <v>-255903</v>
      </c>
      <c r="AG32" s="59">
        <v>-474965</v>
      </c>
      <c r="AH32" s="58"/>
    </row>
    <row r="33" spans="2:34" ht="15" customHeight="1">
      <c r="B33" s="1" t="s">
        <v>129</v>
      </c>
      <c r="C33" s="59">
        <v>-42020</v>
      </c>
      <c r="D33" s="59">
        <v>-40246</v>
      </c>
      <c r="E33" s="59">
        <v>-45363</v>
      </c>
      <c r="F33" s="59">
        <v>-42505</v>
      </c>
      <c r="G33" s="59">
        <v>-43868</v>
      </c>
      <c r="H33" s="59">
        <v>-63905</v>
      </c>
      <c r="I33" s="59">
        <v>-69722</v>
      </c>
      <c r="J33" s="59">
        <v>-66007</v>
      </c>
      <c r="K33" s="59">
        <v>-66609</v>
      </c>
      <c r="L33" s="59">
        <v>-50369</v>
      </c>
      <c r="M33" s="59">
        <v>-52136</v>
      </c>
      <c r="N33" s="59">
        <v>-61978</v>
      </c>
      <c r="O33" s="59">
        <v>-61493</v>
      </c>
      <c r="P33" s="59">
        <v>-66778</v>
      </c>
      <c r="Q33" s="59">
        <v>-53510</v>
      </c>
      <c r="R33" s="59">
        <v>-60443</v>
      </c>
      <c r="S33" s="59">
        <v>-43197.491219999996</v>
      </c>
      <c r="T33" s="59">
        <v>-42379.508780000004</v>
      </c>
      <c r="U33" s="59">
        <v>-49837</v>
      </c>
      <c r="V33" s="59">
        <v>-55035</v>
      </c>
      <c r="W33" s="59">
        <v>-56978.956229999996</v>
      </c>
      <c r="X33" s="59">
        <v>-53086.043770000004</v>
      </c>
      <c r="Y33" s="59">
        <v>-52334</v>
      </c>
      <c r="Z33" s="59">
        <v>-38632</v>
      </c>
      <c r="AA33" s="59">
        <v>-38655</v>
      </c>
      <c r="AB33" s="59">
        <v>-27485</v>
      </c>
      <c r="AC33" s="59">
        <v>-34493</v>
      </c>
      <c r="AD33" s="59">
        <v>-47134</v>
      </c>
      <c r="AE33" s="59">
        <v>-27869</v>
      </c>
      <c r="AF33" s="59">
        <v>-21045</v>
      </c>
      <c r="AG33" s="59">
        <v>-53061</v>
      </c>
      <c r="AH33" s="58"/>
    </row>
    <row r="34" spans="2:34" ht="15" customHeight="1">
      <c r="B34" s="1" t="s">
        <v>130</v>
      </c>
      <c r="C34" s="59">
        <v>94303</v>
      </c>
      <c r="D34" s="59">
        <v>61148</v>
      </c>
      <c r="E34" s="59">
        <v>46929</v>
      </c>
      <c r="F34" s="59">
        <v>90807</v>
      </c>
      <c r="G34" s="59">
        <v>53005</v>
      </c>
      <c r="H34" s="59">
        <v>75382</v>
      </c>
      <c r="I34" s="59">
        <v>43452</v>
      </c>
      <c r="J34" s="59">
        <v>49783</v>
      </c>
      <c r="K34" s="59">
        <v>59469</v>
      </c>
      <c r="L34" s="59">
        <v>-33835</v>
      </c>
      <c r="M34" s="59">
        <v>129574</v>
      </c>
      <c r="N34" s="59">
        <v>53091</v>
      </c>
      <c r="O34" s="59">
        <v>117689</v>
      </c>
      <c r="P34" s="59">
        <v>43388</v>
      </c>
      <c r="Q34" s="59">
        <v>36547</v>
      </c>
      <c r="R34" s="59">
        <v>35863.274239999984</v>
      </c>
      <c r="S34" s="59">
        <v>67743.494910000009</v>
      </c>
      <c r="T34" s="59">
        <v>29549.23085</v>
      </c>
      <c r="U34" s="59">
        <v>22716</v>
      </c>
      <c r="V34" s="59">
        <v>56515.211089999997</v>
      </c>
      <c r="W34" s="59">
        <v>109502</v>
      </c>
      <c r="X34" s="59">
        <v>96702</v>
      </c>
      <c r="Y34" s="59">
        <v>41178</v>
      </c>
      <c r="Z34" s="59">
        <v>39570</v>
      </c>
      <c r="AA34" s="59">
        <v>45870</v>
      </c>
      <c r="AB34" s="59">
        <v>-13461</v>
      </c>
      <c r="AC34" s="59">
        <v>141127</v>
      </c>
      <c r="AD34" s="59">
        <v>37322</v>
      </c>
      <c r="AE34" s="59">
        <v>34757</v>
      </c>
      <c r="AF34" s="59">
        <v>108623</v>
      </c>
      <c r="AG34" s="59">
        <v>87824</v>
      </c>
      <c r="AH34" s="58"/>
    </row>
    <row r="35" spans="2:34" ht="15" customHeight="1">
      <c r="B35" s="1" t="s">
        <v>131</v>
      </c>
      <c r="C35" s="59">
        <v>-145119</v>
      </c>
      <c r="D35" s="59">
        <v>-127458</v>
      </c>
      <c r="E35" s="59">
        <v>-102840</v>
      </c>
      <c r="F35" s="59">
        <v>-315464</v>
      </c>
      <c r="G35" s="59">
        <v>-168490</v>
      </c>
      <c r="H35" s="59">
        <v>-146271</v>
      </c>
      <c r="I35" s="59">
        <v>-148762</v>
      </c>
      <c r="J35" s="59">
        <v>-169922</v>
      </c>
      <c r="K35" s="59">
        <v>-156461</v>
      </c>
      <c r="L35" s="59">
        <v>-231090</v>
      </c>
      <c r="M35" s="59">
        <v>-198405</v>
      </c>
      <c r="N35" s="59">
        <v>-64167</v>
      </c>
      <c r="O35" s="59">
        <v>-253198</v>
      </c>
      <c r="P35" s="59">
        <v>-266596</v>
      </c>
      <c r="Q35" s="59">
        <v>-157859</v>
      </c>
      <c r="R35" s="59">
        <v>-223106</v>
      </c>
      <c r="S35" s="59">
        <v>-120208.99779400002</v>
      </c>
      <c r="T35" s="59">
        <v>-144314.87879799996</v>
      </c>
      <c r="U35" s="59">
        <v>-134924.12340800001</v>
      </c>
      <c r="V35" s="59">
        <v>-165936.28923999995</v>
      </c>
      <c r="W35" s="59">
        <v>-159244.37067799998</v>
      </c>
      <c r="X35" s="59">
        <v>-159269.62932200002</v>
      </c>
      <c r="Y35" s="59">
        <v>-101327</v>
      </c>
      <c r="Z35" s="59">
        <v>-56189</v>
      </c>
      <c r="AA35" s="59">
        <v>-87279</v>
      </c>
      <c r="AB35" s="59">
        <v>-88007</v>
      </c>
      <c r="AC35" s="59">
        <v>-74333</v>
      </c>
      <c r="AD35" s="59">
        <v>-85996</v>
      </c>
      <c r="AE35" s="59">
        <v>-88819</v>
      </c>
      <c r="AF35" s="59">
        <v>-49361</v>
      </c>
      <c r="AG35" s="59">
        <v>-36612</v>
      </c>
      <c r="AH35" s="58"/>
    </row>
    <row r="36" spans="2:34" ht="15" customHeight="1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2:34" s="3" customFormat="1" ht="15" customHeight="1">
      <c r="B37" s="3" t="s">
        <v>132</v>
      </c>
      <c r="C37" s="81">
        <v>109254</v>
      </c>
      <c r="D37" s="81">
        <v>102636</v>
      </c>
      <c r="E37" s="81">
        <v>120281</v>
      </c>
      <c r="F37" s="81">
        <v>-27895</v>
      </c>
      <c r="G37" s="81">
        <v>21099</v>
      </c>
      <c r="H37" s="81">
        <v>89672</v>
      </c>
      <c r="I37" s="81">
        <v>18115</v>
      </c>
      <c r="J37" s="81">
        <v>22107</v>
      </c>
      <c r="K37" s="81">
        <v>-43541</v>
      </c>
      <c r="L37" s="81">
        <v>-205772</v>
      </c>
      <c r="M37" s="81">
        <v>-156704</v>
      </c>
      <c r="N37" s="81">
        <v>138519</v>
      </c>
      <c r="O37" s="81">
        <v>-179568</v>
      </c>
      <c r="P37" s="81">
        <v>25620.000000000058</v>
      </c>
      <c r="Q37" s="81">
        <v>-108987.00000000006</v>
      </c>
      <c r="R37" s="81">
        <v>-27815.725760000059</v>
      </c>
      <c r="S37" s="81">
        <v>-110261.28180577303</v>
      </c>
      <c r="T37" s="81">
        <v>-101334.86902622692</v>
      </c>
      <c r="U37" s="81">
        <v>-119070.12340799998</v>
      </c>
      <c r="V37" s="81">
        <v>-147342.78480999987</v>
      </c>
      <c r="W37" s="81">
        <v>-9726.0097179997247</v>
      </c>
      <c r="X37" s="81">
        <v>29193.009717999725</v>
      </c>
      <c r="Y37" s="81">
        <v>66788</v>
      </c>
      <c r="Z37" s="81">
        <v>-26688</v>
      </c>
      <c r="AA37" s="81">
        <v>-298179.73834000016</v>
      </c>
      <c r="AB37" s="81">
        <v>-413381.26165999984</v>
      </c>
      <c r="AC37" s="81">
        <v>-21559</v>
      </c>
      <c r="AD37" s="81">
        <v>-283398</v>
      </c>
      <c r="AE37" s="81">
        <v>-279458</v>
      </c>
      <c r="AF37" s="81">
        <v>-104240</v>
      </c>
      <c r="AG37" s="81">
        <v>159197</v>
      </c>
      <c r="AH37" s="86"/>
    </row>
    <row r="38" spans="2:34" ht="15" customHeight="1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2:34" s="3" customFormat="1" ht="15" customHeight="1">
      <c r="B39" s="3" t="s">
        <v>133</v>
      </c>
      <c r="C39" s="81">
        <v>-6461</v>
      </c>
      <c r="D39" s="81">
        <v>-1864</v>
      </c>
      <c r="E39" s="81">
        <v>-2920</v>
      </c>
      <c r="F39" s="81">
        <v>156273</v>
      </c>
      <c r="G39" s="81">
        <v>1234</v>
      </c>
      <c r="H39" s="81">
        <v>-8961</v>
      </c>
      <c r="I39" s="81">
        <v>3757</v>
      </c>
      <c r="J39" s="81">
        <v>-21555</v>
      </c>
      <c r="K39" s="81">
        <v>-14189</v>
      </c>
      <c r="L39" s="81">
        <v>-17467</v>
      </c>
      <c r="M39" s="81">
        <v>-13287</v>
      </c>
      <c r="N39" s="81">
        <v>-33876</v>
      </c>
      <c r="O39" s="81">
        <v>-14180</v>
      </c>
      <c r="P39" s="81">
        <v>-14299</v>
      </c>
      <c r="Q39" s="81">
        <v>-12067</v>
      </c>
      <c r="R39" s="81">
        <v>360942</v>
      </c>
      <c r="S39" s="81">
        <v>-14290.395960000002</v>
      </c>
      <c r="T39" s="81">
        <v>-13950.604039999998</v>
      </c>
      <c r="U39" s="81">
        <v>-14354</v>
      </c>
      <c r="V39" s="81">
        <v>-4305</v>
      </c>
      <c r="W39" s="81">
        <v>-20379</v>
      </c>
      <c r="X39" s="81">
        <v>-22221</v>
      </c>
      <c r="Y39" s="81">
        <v>-8661</v>
      </c>
      <c r="Z39" s="81">
        <v>-36294</v>
      </c>
      <c r="AA39" s="81">
        <v>-35042</v>
      </c>
      <c r="AB39" s="81">
        <v>-24992</v>
      </c>
      <c r="AC39" s="81">
        <v>-10494</v>
      </c>
      <c r="AD39" s="81">
        <v>-13749</v>
      </c>
      <c r="AE39" s="81">
        <v>-3070</v>
      </c>
      <c r="AF39" s="81">
        <v>-34758</v>
      </c>
      <c r="AG39" s="81">
        <v>-36208</v>
      </c>
      <c r="AH39" s="86"/>
    </row>
    <row r="40" spans="2:34" ht="15" customHeight="1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2:34" s="3" customFormat="1" ht="15" customHeight="1">
      <c r="B41" s="3" t="s">
        <v>139</v>
      </c>
      <c r="C41" s="81">
        <v>102793</v>
      </c>
      <c r="D41" s="81">
        <v>100772</v>
      </c>
      <c r="E41" s="81">
        <v>117361</v>
      </c>
      <c r="F41" s="81">
        <v>128378</v>
      </c>
      <c r="G41" s="81">
        <v>22333</v>
      </c>
      <c r="H41" s="81">
        <v>80711</v>
      </c>
      <c r="I41" s="81">
        <v>21872</v>
      </c>
      <c r="J41" s="81">
        <v>552</v>
      </c>
      <c r="K41" s="81">
        <v>-57730</v>
      </c>
      <c r="L41" s="81">
        <v>-223239</v>
      </c>
      <c r="M41" s="81">
        <v>-169991</v>
      </c>
      <c r="N41" s="81">
        <v>104643</v>
      </c>
      <c r="O41" s="81">
        <v>-193748</v>
      </c>
      <c r="P41" s="81">
        <v>11321.000000000058</v>
      </c>
      <c r="Q41" s="81">
        <v>-121054.00000000006</v>
      </c>
      <c r="R41" s="81">
        <v>333126.27423999994</v>
      </c>
      <c r="S41" s="81">
        <v>-124551.67776577303</v>
      </c>
      <c r="T41" s="81">
        <v>-115285.47306622693</v>
      </c>
      <c r="U41" s="81">
        <v>-133424.12340799998</v>
      </c>
      <c r="V41" s="81">
        <v>-151646.78480999987</v>
      </c>
      <c r="W41" s="81">
        <v>-30105.009717999725</v>
      </c>
      <c r="X41" s="81">
        <v>6972.0097179997247</v>
      </c>
      <c r="Y41" s="81">
        <v>58127</v>
      </c>
      <c r="Z41" s="81">
        <v>-62982</v>
      </c>
      <c r="AA41" s="81">
        <v>-333221.73834000016</v>
      </c>
      <c r="AB41" s="81">
        <v>-438373.26165999984</v>
      </c>
      <c r="AC41" s="81">
        <v>-32053</v>
      </c>
      <c r="AD41" s="81">
        <v>-297147</v>
      </c>
      <c r="AE41" s="81">
        <v>-282528</v>
      </c>
      <c r="AF41" s="81">
        <v>-138998</v>
      </c>
      <c r="AG41" s="81">
        <v>122989</v>
      </c>
      <c r="AH41" s="86"/>
    </row>
    <row r="42" spans="2:34" s="3" customFormat="1" ht="15" customHeight="1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2:34" s="3" customFormat="1" ht="15" customHeight="1">
      <c r="B43" s="3" t="s">
        <v>140</v>
      </c>
      <c r="C43" s="81">
        <v>-53667</v>
      </c>
      <c r="D43" s="81">
        <v>-58559</v>
      </c>
      <c r="E43" s="81">
        <v>-60810</v>
      </c>
      <c r="F43" s="81">
        <v>-73504</v>
      </c>
      <c r="G43" s="81">
        <v>88936</v>
      </c>
      <c r="H43" s="81">
        <v>-37917</v>
      </c>
      <c r="I43" s="81">
        <v>-18203</v>
      </c>
      <c r="J43" s="81">
        <v>-355</v>
      </c>
      <c r="K43" s="81">
        <v>44763</v>
      </c>
      <c r="L43" s="81">
        <v>94872</v>
      </c>
      <c r="M43" s="81">
        <v>73888</v>
      </c>
      <c r="N43" s="81">
        <v>-70967</v>
      </c>
      <c r="O43" s="81">
        <v>238042</v>
      </c>
      <c r="P43" s="81">
        <v>-7722</v>
      </c>
      <c r="Q43" s="81">
        <v>47535</v>
      </c>
      <c r="R43" s="81">
        <v>-106663</v>
      </c>
      <c r="S43" s="81">
        <v>54900.936912762874</v>
      </c>
      <c r="T43" s="81">
        <v>44930.063087237126</v>
      </c>
      <c r="U43" s="81">
        <v>54791</v>
      </c>
      <c r="V43" s="81">
        <v>-31297.739999999998</v>
      </c>
      <c r="W43" s="81">
        <v>9571</v>
      </c>
      <c r="X43" s="81">
        <v>5774</v>
      </c>
      <c r="Y43" s="81">
        <v>-19121</v>
      </c>
      <c r="Z43" s="81">
        <v>24577</v>
      </c>
      <c r="AA43" s="81">
        <v>135246</v>
      </c>
      <c r="AB43" s="81">
        <v>175893</v>
      </c>
      <c r="AC43" s="81">
        <v>34943</v>
      </c>
      <c r="AD43" s="81">
        <v>310728</v>
      </c>
      <c r="AE43" s="81">
        <v>285137</v>
      </c>
      <c r="AF43" s="81">
        <v>113653</v>
      </c>
      <c r="AG43" s="81">
        <v>-46788</v>
      </c>
      <c r="AH43" s="86"/>
    </row>
    <row r="44" spans="2:34" s="3" customFormat="1" ht="15" customHeight="1">
      <c r="B44" s="3" t="s">
        <v>134</v>
      </c>
      <c r="C44" s="81">
        <v>-4754</v>
      </c>
      <c r="D44" s="81">
        <v>-4192</v>
      </c>
      <c r="E44" s="81">
        <v>-5508</v>
      </c>
      <c r="F44" s="81">
        <v>-25029</v>
      </c>
      <c r="G44" s="81">
        <v>28867</v>
      </c>
      <c r="H44" s="81">
        <v>-18451</v>
      </c>
      <c r="I44" s="81">
        <v>13234</v>
      </c>
      <c r="J44" s="81">
        <v>13521</v>
      </c>
      <c r="K44" s="81">
        <v>-1671</v>
      </c>
      <c r="L44" s="81">
        <v>11452</v>
      </c>
      <c r="M44" s="81">
        <v>-174</v>
      </c>
      <c r="N44" s="81">
        <v>-12612</v>
      </c>
      <c r="O44" s="81">
        <v>12747</v>
      </c>
      <c r="P44" s="81">
        <v>15472</v>
      </c>
      <c r="Q44" s="81">
        <v>-5946</v>
      </c>
      <c r="R44" s="81">
        <v>-5948</v>
      </c>
      <c r="S44" s="81">
        <v>12907.232675443285</v>
      </c>
      <c r="T44" s="81">
        <v>-15768.232675443285</v>
      </c>
      <c r="U44" s="81">
        <v>3136</v>
      </c>
      <c r="V44" s="81">
        <v>24614.25</v>
      </c>
      <c r="W44" s="81">
        <v>8380</v>
      </c>
      <c r="X44" s="81">
        <v>-28411</v>
      </c>
      <c r="Y44" s="81">
        <v>-38086</v>
      </c>
      <c r="Z44" s="81">
        <v>-10421</v>
      </c>
      <c r="AA44" s="81">
        <v>-31690</v>
      </c>
      <c r="AB44" s="81">
        <v>12555</v>
      </c>
      <c r="AC44" s="81">
        <v>-28888</v>
      </c>
      <c r="AD44" s="81">
        <v>14397</v>
      </c>
      <c r="AE44" s="81">
        <v>-16866</v>
      </c>
      <c r="AF44" s="81">
        <v>-6555</v>
      </c>
      <c r="AG44" s="81">
        <v>-30890</v>
      </c>
      <c r="AH44" s="86"/>
    </row>
    <row r="45" spans="2:34" s="3" customFormat="1" ht="15" customHeight="1">
      <c r="B45" s="3" t="s">
        <v>135</v>
      </c>
      <c r="C45" s="81">
        <v>-3377</v>
      </c>
      <c r="D45" s="81">
        <v>-2221</v>
      </c>
      <c r="E45" s="81">
        <v>-3572</v>
      </c>
      <c r="F45" s="81">
        <v>1266</v>
      </c>
      <c r="G45" s="81">
        <v>1053</v>
      </c>
      <c r="H45" s="81">
        <v>-871</v>
      </c>
      <c r="I45" s="81">
        <v>-2005</v>
      </c>
      <c r="J45" s="81">
        <v>-2052</v>
      </c>
      <c r="K45" s="81">
        <v>-1668</v>
      </c>
      <c r="L45" s="81">
        <v>-1969</v>
      </c>
      <c r="M45" s="81">
        <v>-1501</v>
      </c>
      <c r="N45" s="81">
        <v>-10323</v>
      </c>
      <c r="O45" s="81">
        <v>7447</v>
      </c>
      <c r="P45" s="81">
        <v>3740</v>
      </c>
      <c r="Q45" s="81">
        <v>-3261</v>
      </c>
      <c r="R45" s="81">
        <v>-26613</v>
      </c>
      <c r="S45" s="81">
        <v>-1664.9815980404164</v>
      </c>
      <c r="T45" s="81">
        <v>-10333.018401959584</v>
      </c>
      <c r="U45" s="81">
        <v>-6679</v>
      </c>
      <c r="V45" s="81">
        <v>12954.010000000002</v>
      </c>
      <c r="W45" s="81">
        <v>1461</v>
      </c>
      <c r="X45" s="81">
        <v>-18171</v>
      </c>
      <c r="Y45" s="81">
        <v>-19723</v>
      </c>
      <c r="Z45" s="81">
        <v>5060</v>
      </c>
      <c r="AA45" s="81">
        <v>-30339</v>
      </c>
      <c r="AB45" s="81">
        <v>639</v>
      </c>
      <c r="AC45" s="81">
        <v>-18545</v>
      </c>
      <c r="AD45" s="81">
        <v>9408</v>
      </c>
      <c r="AE45" s="81">
        <v>-11357</v>
      </c>
      <c r="AF45" s="81">
        <v>976</v>
      </c>
      <c r="AG45" s="81">
        <v>-14573</v>
      </c>
      <c r="AH45" s="86"/>
    </row>
    <row r="46" spans="2:34" s="3" customFormat="1" ht="15" customHeight="1">
      <c r="B46" s="3" t="s">
        <v>136</v>
      </c>
      <c r="C46" s="81">
        <v>-45536</v>
      </c>
      <c r="D46" s="81">
        <v>-52146</v>
      </c>
      <c r="E46" s="81">
        <v>-51730</v>
      </c>
      <c r="F46" s="81">
        <v>-49741</v>
      </c>
      <c r="G46" s="81">
        <v>59016</v>
      </c>
      <c r="H46" s="81">
        <v>-18595</v>
      </c>
      <c r="I46" s="81">
        <v>-29432</v>
      </c>
      <c r="J46" s="81">
        <v>-11824</v>
      </c>
      <c r="K46" s="81">
        <v>48102</v>
      </c>
      <c r="L46" s="81">
        <v>85389</v>
      </c>
      <c r="M46" s="81">
        <v>75563</v>
      </c>
      <c r="N46" s="81">
        <v>-48032</v>
      </c>
      <c r="O46" s="81">
        <v>217848</v>
      </c>
      <c r="P46" s="81">
        <v>-26934</v>
      </c>
      <c r="Q46" s="81">
        <v>56742</v>
      </c>
      <c r="R46" s="81">
        <v>-74102</v>
      </c>
      <c r="S46" s="81">
        <v>43658.685835360011</v>
      </c>
      <c r="T46" s="81">
        <v>71031.314164639989</v>
      </c>
      <c r="U46" s="81">
        <v>58334</v>
      </c>
      <c r="V46" s="81">
        <v>-68866</v>
      </c>
      <c r="W46" s="81">
        <v>-270</v>
      </c>
      <c r="X46" s="81">
        <v>52356</v>
      </c>
      <c r="Y46" s="81">
        <v>38688</v>
      </c>
      <c r="Z46" s="81">
        <v>29938</v>
      </c>
      <c r="AA46" s="81">
        <v>197275</v>
      </c>
      <c r="AB46" s="81">
        <v>162699</v>
      </c>
      <c r="AC46" s="81">
        <v>82376</v>
      </c>
      <c r="AD46" s="81">
        <v>286923</v>
      </c>
      <c r="AE46" s="81">
        <v>313360</v>
      </c>
      <c r="AF46" s="81">
        <v>119232</v>
      </c>
      <c r="AG46" s="81">
        <v>-1325</v>
      </c>
      <c r="AH46" s="86"/>
    </row>
    <row r="47" spans="2:34" s="3" customFormat="1" ht="15" customHeight="1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6"/>
    </row>
    <row r="48" spans="2:34" s="3" customFormat="1" ht="15" customHeight="1">
      <c r="B48" s="3" t="s">
        <v>137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1</v>
      </c>
      <c r="M48" s="81">
        <v>1</v>
      </c>
      <c r="N48" s="81">
        <v>1</v>
      </c>
      <c r="O48" s="81">
        <v>0</v>
      </c>
      <c r="P48" s="81">
        <v>0</v>
      </c>
      <c r="Q48" s="81">
        <v>1</v>
      </c>
      <c r="R48" s="81">
        <v>2</v>
      </c>
      <c r="S48" s="81">
        <v>-5</v>
      </c>
      <c r="T48" s="81">
        <v>1</v>
      </c>
      <c r="U48" s="81">
        <v>1</v>
      </c>
      <c r="V48" s="81">
        <v>-2</v>
      </c>
      <c r="W48" s="81">
        <v>0</v>
      </c>
      <c r="X48" s="81">
        <v>0</v>
      </c>
      <c r="Y48" s="81">
        <v>1</v>
      </c>
      <c r="Z48" s="81">
        <v>0</v>
      </c>
      <c r="AA48" s="81">
        <v>2</v>
      </c>
      <c r="AB48" s="81">
        <v>5</v>
      </c>
      <c r="AC48" s="81">
        <v>3</v>
      </c>
      <c r="AD48" s="81">
        <v>-2</v>
      </c>
      <c r="AE48" s="81">
        <v>231</v>
      </c>
      <c r="AF48" s="81">
        <v>-195</v>
      </c>
      <c r="AG48" s="81">
        <v>-37</v>
      </c>
      <c r="AH48" s="86"/>
    </row>
    <row r="49" spans="2:34" s="3" customFormat="1" ht="15" customHeight="1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6"/>
    </row>
    <row r="50" spans="2:34" s="3" customFormat="1" ht="15" customHeight="1">
      <c r="B50" s="3" t="s">
        <v>138</v>
      </c>
      <c r="C50" s="81">
        <v>49126</v>
      </c>
      <c r="D50" s="81">
        <v>42213</v>
      </c>
      <c r="E50" s="81">
        <v>56551</v>
      </c>
      <c r="F50" s="81">
        <v>54874</v>
      </c>
      <c r="G50" s="81">
        <v>111269</v>
      </c>
      <c r="H50" s="81">
        <v>42794</v>
      </c>
      <c r="I50" s="81">
        <v>3669</v>
      </c>
      <c r="J50" s="81">
        <v>197</v>
      </c>
      <c r="K50" s="81">
        <v>-12967</v>
      </c>
      <c r="L50" s="81">
        <v>-128366</v>
      </c>
      <c r="M50" s="81">
        <v>-96102</v>
      </c>
      <c r="N50" s="81">
        <v>33677</v>
      </c>
      <c r="O50" s="81">
        <v>44294</v>
      </c>
      <c r="P50" s="81">
        <v>3599.0000000000582</v>
      </c>
      <c r="Q50" s="81">
        <v>-73518.000000000058</v>
      </c>
      <c r="R50" s="81">
        <v>226465.27423999994</v>
      </c>
      <c r="S50" s="81">
        <v>-69655.740853010153</v>
      </c>
      <c r="T50" s="81">
        <v>-70354.409978989803</v>
      </c>
      <c r="U50" s="81">
        <v>-78632.123407999985</v>
      </c>
      <c r="V50" s="81">
        <v>-182945.52480999986</v>
      </c>
      <c r="W50" s="81">
        <v>-20534.009717999725</v>
      </c>
      <c r="X50" s="81">
        <v>12746.009717999725</v>
      </c>
      <c r="Y50" s="81">
        <v>39007</v>
      </c>
      <c r="Z50" s="81">
        <v>-38405</v>
      </c>
      <c r="AA50" s="81">
        <v>-197973.73834000016</v>
      </c>
      <c r="AB50" s="81">
        <v>-262475.26165999984</v>
      </c>
      <c r="AC50" s="81">
        <v>2893</v>
      </c>
      <c r="AD50" s="81">
        <v>13579</v>
      </c>
      <c r="AE50" s="81">
        <v>2840</v>
      </c>
      <c r="AF50" s="81">
        <v>-25540</v>
      </c>
      <c r="AG50" s="81">
        <v>76164</v>
      </c>
      <c r="AH50" s="86"/>
    </row>
    <row r="51" spans="2:34" s="3" customFormat="1" ht="15" customHeigh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6"/>
    </row>
    <row r="52" spans="2:34" s="3" customFormat="1" ht="15" customHeight="1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6"/>
    </row>
    <row r="53" spans="2:34" s="3" customFormat="1" ht="15" customHeight="1">
      <c r="B53" s="3" t="s">
        <v>309</v>
      </c>
      <c r="C53" s="81">
        <v>-19217</v>
      </c>
      <c r="D53" s="81">
        <v>-16513</v>
      </c>
      <c r="E53" s="81">
        <v>-22121</v>
      </c>
      <c r="F53" s="81">
        <v>-118100</v>
      </c>
      <c r="G53" s="81">
        <v>-48300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-3152</v>
      </c>
      <c r="O53" s="81">
        <v>0</v>
      </c>
      <c r="P53" s="81">
        <v>0</v>
      </c>
      <c r="Q53" s="81">
        <v>0</v>
      </c>
      <c r="R53" s="81">
        <v>-1811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6"/>
    </row>
    <row r="54" spans="2:34" s="3" customFormat="1" ht="1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6"/>
    </row>
    <row r="55" spans="2:34" ht="15" customHeight="1">
      <c r="C55" s="2"/>
    </row>
    <row r="56" spans="2:34" ht="15" customHeight="1">
      <c r="C56" s="2"/>
    </row>
  </sheetData>
  <customSheetViews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9">
    <mergeCell ref="Z6:AC6"/>
    <mergeCell ref="AD6:AG6"/>
    <mergeCell ref="B6:B7"/>
    <mergeCell ref="F6:I6"/>
    <mergeCell ref="J6:M6"/>
    <mergeCell ref="N6:Q6"/>
    <mergeCell ref="R6:U6"/>
    <mergeCell ref="V6:Y6"/>
    <mergeCell ref="C6:E6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90"/>
  <sheetViews>
    <sheetView showGridLines="0" showRowColHeader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0.28515625" defaultRowHeight="15" customHeight="1"/>
  <cols>
    <col min="1" max="1" width="2.7109375" style="20" customWidth="1"/>
    <col min="2" max="2" width="41.7109375" style="20" customWidth="1"/>
    <col min="3" max="33" width="11" style="20" customWidth="1"/>
    <col min="34" max="16384" width="10.28515625" style="20"/>
  </cols>
  <sheetData>
    <row r="2" spans="2:37" ht="15" customHeight="1">
      <c r="B2" s="1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7" ht="15" customHeight="1">
      <c r="B3" s="21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2:37" ht="15" customHeight="1">
      <c r="B4" s="21"/>
      <c r="C4" s="98"/>
      <c r="D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2:37" ht="15" customHeight="1">
      <c r="B5" s="21"/>
      <c r="C5" s="141"/>
      <c r="D5" s="141"/>
      <c r="E5" s="125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2:37" ht="15" customHeight="1">
      <c r="B6" s="179" t="s">
        <v>276</v>
      </c>
      <c r="C6" s="171">
        <v>2018</v>
      </c>
      <c r="D6" s="172"/>
      <c r="E6" s="173"/>
      <c r="F6" s="172">
        <v>2017</v>
      </c>
      <c r="G6" s="172"/>
      <c r="H6" s="172"/>
      <c r="I6" s="173"/>
      <c r="J6" s="171">
        <v>2016</v>
      </c>
      <c r="K6" s="172"/>
      <c r="L6" s="172"/>
      <c r="M6" s="173"/>
      <c r="N6" s="183">
        <v>2015</v>
      </c>
      <c r="O6" s="184"/>
      <c r="P6" s="184"/>
      <c r="Q6" s="185"/>
      <c r="R6" s="180">
        <v>2014</v>
      </c>
      <c r="S6" s="181"/>
      <c r="T6" s="181"/>
      <c r="U6" s="182"/>
      <c r="V6" s="180">
        <v>2013</v>
      </c>
      <c r="W6" s="181"/>
      <c r="X6" s="181"/>
      <c r="Y6" s="182"/>
      <c r="Z6" s="180">
        <v>2012</v>
      </c>
      <c r="AA6" s="181"/>
      <c r="AB6" s="181"/>
      <c r="AC6" s="182"/>
      <c r="AD6" s="180">
        <v>2011</v>
      </c>
      <c r="AE6" s="181"/>
      <c r="AF6" s="181"/>
      <c r="AG6" s="181"/>
    </row>
    <row r="7" spans="2:37" s="22" customFormat="1" ht="15" customHeight="1">
      <c r="B7" s="175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7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7" ht="15" customHeight="1">
      <c r="B9" s="1" t="s">
        <v>146</v>
      </c>
      <c r="C9" s="15">
        <v>148613</v>
      </c>
      <c r="D9" s="15">
        <v>149904</v>
      </c>
      <c r="E9" s="15">
        <v>184386</v>
      </c>
      <c r="F9" s="15">
        <v>148805</v>
      </c>
      <c r="G9" s="15">
        <v>175951</v>
      </c>
      <c r="H9" s="15">
        <v>182627</v>
      </c>
      <c r="I9" s="15">
        <v>233183</v>
      </c>
      <c r="J9" s="15">
        <v>118186</v>
      </c>
      <c r="K9" s="15">
        <v>201028</v>
      </c>
      <c r="L9" s="15">
        <v>183556</v>
      </c>
      <c r="M9" s="15">
        <v>132492</v>
      </c>
      <c r="N9" s="15">
        <v>133158</v>
      </c>
      <c r="O9" s="15">
        <v>116968.00000000006</v>
      </c>
      <c r="P9" s="15">
        <v>129216</v>
      </c>
      <c r="Q9" s="15">
        <v>118473</v>
      </c>
      <c r="R9" s="15">
        <v>97690</v>
      </c>
      <c r="S9" s="15">
        <v>87119</v>
      </c>
      <c r="T9" s="15">
        <v>93535</v>
      </c>
      <c r="U9" s="15">
        <v>90296</v>
      </c>
      <c r="V9" s="15">
        <v>82769</v>
      </c>
      <c r="W9" s="15">
        <v>86019</v>
      </c>
      <c r="X9" s="15">
        <v>79737</v>
      </c>
      <c r="Y9" s="15">
        <v>68705</v>
      </c>
      <c r="Z9" s="15">
        <v>82877</v>
      </c>
      <c r="AA9" s="15">
        <v>106946</v>
      </c>
      <c r="AB9" s="15">
        <v>86585</v>
      </c>
      <c r="AC9" s="15">
        <v>90836</v>
      </c>
      <c r="AD9" s="15">
        <v>133267</v>
      </c>
      <c r="AE9" s="15">
        <v>115863</v>
      </c>
      <c r="AF9" s="15">
        <v>113844</v>
      </c>
      <c r="AG9" s="15">
        <v>301407</v>
      </c>
    </row>
    <row r="10" spans="2:37" ht="15" customHeight="1">
      <c r="B10" s="1" t="s">
        <v>147</v>
      </c>
      <c r="C10" s="15">
        <v>60449</v>
      </c>
      <c r="D10" s="15">
        <v>60221</v>
      </c>
      <c r="E10" s="15">
        <v>53755</v>
      </c>
      <c r="F10" s="15">
        <v>59537</v>
      </c>
      <c r="G10" s="15">
        <v>63328</v>
      </c>
      <c r="H10" s="15">
        <v>62313</v>
      </c>
      <c r="I10" s="15">
        <v>54340</v>
      </c>
      <c r="J10" s="15">
        <v>112600</v>
      </c>
      <c r="K10" s="15">
        <v>62581</v>
      </c>
      <c r="L10" s="15">
        <v>55334</v>
      </c>
      <c r="M10" s="15">
        <v>52046</v>
      </c>
      <c r="N10" s="15">
        <v>48679</v>
      </c>
      <c r="O10" s="15">
        <v>48553</v>
      </c>
      <c r="P10" s="15">
        <v>47447</v>
      </c>
      <c r="Q10" s="15">
        <v>45413</v>
      </c>
      <c r="R10" s="15">
        <v>49112</v>
      </c>
      <c r="S10" s="15">
        <v>47779</v>
      </c>
      <c r="T10" s="15">
        <v>47552</v>
      </c>
      <c r="U10" s="15">
        <v>42895</v>
      </c>
      <c r="V10" s="15">
        <v>58171</v>
      </c>
      <c r="W10" s="15">
        <v>49771</v>
      </c>
      <c r="X10" s="15">
        <v>46113</v>
      </c>
      <c r="Y10" s="15">
        <v>40456</v>
      </c>
      <c r="Z10" s="15">
        <v>49864</v>
      </c>
      <c r="AA10" s="15">
        <v>59943</v>
      </c>
      <c r="AB10" s="15">
        <v>60643</v>
      </c>
      <c r="AC10" s="15">
        <v>50267</v>
      </c>
      <c r="AD10" s="15">
        <v>49081</v>
      </c>
      <c r="AE10" s="15">
        <v>36339</v>
      </c>
      <c r="AF10" s="15">
        <v>32270</v>
      </c>
      <c r="AG10" s="15">
        <v>59322</v>
      </c>
      <c r="AH10" s="122"/>
      <c r="AI10" s="122"/>
      <c r="AJ10" s="88"/>
      <c r="AK10" s="88"/>
    </row>
    <row r="11" spans="2:37" ht="15" customHeight="1">
      <c r="B11" s="1" t="s">
        <v>148</v>
      </c>
      <c r="C11" s="15">
        <v>44392</v>
      </c>
      <c r="D11" s="15">
        <v>44041</v>
      </c>
      <c r="E11" s="15">
        <v>43375</v>
      </c>
      <c r="F11" s="15">
        <v>41081</v>
      </c>
      <c r="G11" s="15">
        <v>46002</v>
      </c>
      <c r="H11" s="15">
        <v>40841</v>
      </c>
      <c r="I11" s="15">
        <v>44588</v>
      </c>
      <c r="J11" s="15">
        <v>37686</v>
      </c>
      <c r="K11" s="15">
        <v>35986</v>
      </c>
      <c r="L11" s="15">
        <v>34456</v>
      </c>
      <c r="M11" s="15">
        <v>32206</v>
      </c>
      <c r="N11" s="15">
        <v>31277</v>
      </c>
      <c r="O11" s="15">
        <v>32620</v>
      </c>
      <c r="P11" s="15">
        <v>26658</v>
      </c>
      <c r="Q11" s="15">
        <v>22963</v>
      </c>
      <c r="R11" s="15">
        <v>16098</v>
      </c>
      <c r="S11" s="15">
        <v>20490</v>
      </c>
      <c r="T11" s="15">
        <v>22422</v>
      </c>
      <c r="U11" s="15">
        <v>18600</v>
      </c>
      <c r="V11" s="15">
        <v>16165</v>
      </c>
      <c r="W11" s="15">
        <v>15571</v>
      </c>
      <c r="X11" s="15">
        <v>14649</v>
      </c>
      <c r="Y11" s="15">
        <v>11660</v>
      </c>
      <c r="Z11" s="15">
        <v>8023</v>
      </c>
      <c r="AA11" s="15">
        <v>16217</v>
      </c>
      <c r="AB11" s="15">
        <v>13989</v>
      </c>
      <c r="AC11" s="15">
        <v>15098</v>
      </c>
      <c r="AD11" s="15">
        <v>17143</v>
      </c>
      <c r="AE11" s="15">
        <v>19406</v>
      </c>
      <c r="AF11" s="15">
        <v>22979</v>
      </c>
      <c r="AG11" s="15">
        <v>25184</v>
      </c>
      <c r="AJ11" s="88"/>
      <c r="AK11" s="88"/>
    </row>
    <row r="12" spans="2:37" ht="15" customHeight="1">
      <c r="B12" s="1" t="s">
        <v>150</v>
      </c>
      <c r="C12" s="15">
        <v>30834</v>
      </c>
      <c r="D12" s="15">
        <v>33610</v>
      </c>
      <c r="E12" s="15">
        <v>32859</v>
      </c>
      <c r="F12" s="15">
        <v>37950</v>
      </c>
      <c r="G12" s="15">
        <v>37375</v>
      </c>
      <c r="H12" s="15">
        <v>40029</v>
      </c>
      <c r="I12" s="15">
        <v>46353</v>
      </c>
      <c r="J12" s="15">
        <v>44468</v>
      </c>
      <c r="K12" s="15">
        <v>37563</v>
      </c>
      <c r="L12" s="15">
        <v>37783</v>
      </c>
      <c r="M12" s="15">
        <v>33355</v>
      </c>
      <c r="N12" s="15">
        <v>35549</v>
      </c>
      <c r="O12" s="15">
        <v>50701</v>
      </c>
      <c r="P12" s="15">
        <v>33159</v>
      </c>
      <c r="Q12" s="15">
        <v>32998</v>
      </c>
      <c r="R12" s="15">
        <v>17766</v>
      </c>
      <c r="S12" s="15">
        <v>21260</v>
      </c>
      <c r="T12" s="15">
        <v>22054</v>
      </c>
      <c r="U12" s="15">
        <v>18941</v>
      </c>
      <c r="V12" s="15">
        <v>17336</v>
      </c>
      <c r="W12" s="15">
        <v>11927</v>
      </c>
      <c r="X12" s="15">
        <v>22261</v>
      </c>
      <c r="Y12" s="15">
        <v>20955</v>
      </c>
      <c r="Z12" s="15">
        <v>22794</v>
      </c>
      <c r="AA12" s="15">
        <v>22501</v>
      </c>
      <c r="AB12" s="15">
        <v>17112</v>
      </c>
      <c r="AC12" s="15">
        <v>15570</v>
      </c>
      <c r="AD12" s="15">
        <v>15708</v>
      </c>
      <c r="AE12" s="15">
        <v>16777</v>
      </c>
      <c r="AF12" s="15">
        <v>16926</v>
      </c>
      <c r="AG12" s="15">
        <v>17129</v>
      </c>
      <c r="AJ12" s="88"/>
      <c r="AK12" s="88"/>
    </row>
    <row r="13" spans="2:37" ht="15" customHeight="1">
      <c r="B13" s="1" t="s">
        <v>151</v>
      </c>
      <c r="C13" s="15">
        <v>12234</v>
      </c>
      <c r="D13" s="15">
        <v>11987</v>
      </c>
      <c r="E13" s="15">
        <v>11200</v>
      </c>
      <c r="F13" s="15">
        <v>10561</v>
      </c>
      <c r="G13" s="15">
        <v>11144</v>
      </c>
      <c r="H13" s="15">
        <v>11321</v>
      </c>
      <c r="I13" s="15">
        <v>11299</v>
      </c>
      <c r="J13" s="15">
        <v>11532</v>
      </c>
      <c r="K13" s="15">
        <v>12537</v>
      </c>
      <c r="L13" s="15">
        <v>13184</v>
      </c>
      <c r="M13" s="15">
        <v>12323</v>
      </c>
      <c r="N13" s="15">
        <v>11289</v>
      </c>
      <c r="O13" s="15">
        <v>11246</v>
      </c>
      <c r="P13" s="15">
        <v>10747</v>
      </c>
      <c r="Q13" s="15">
        <v>10534</v>
      </c>
      <c r="R13" s="15">
        <v>11579</v>
      </c>
      <c r="S13" s="15">
        <v>11581</v>
      </c>
      <c r="T13" s="15">
        <v>11112</v>
      </c>
      <c r="U13" s="15">
        <v>10654</v>
      </c>
      <c r="V13" s="15">
        <v>14129</v>
      </c>
      <c r="W13" s="15">
        <v>10869</v>
      </c>
      <c r="X13" s="15">
        <v>14160</v>
      </c>
      <c r="Y13" s="15">
        <v>9016</v>
      </c>
      <c r="Z13" s="15">
        <v>11882</v>
      </c>
      <c r="AA13" s="15">
        <v>14099</v>
      </c>
      <c r="AB13" s="15">
        <v>10134</v>
      </c>
      <c r="AC13" s="15">
        <v>9586</v>
      </c>
      <c r="AD13" s="15">
        <v>8293</v>
      </c>
      <c r="AE13" s="15">
        <v>12226</v>
      </c>
      <c r="AF13" s="15">
        <v>10729</v>
      </c>
      <c r="AG13" s="15">
        <v>9961</v>
      </c>
      <c r="AH13" s="123"/>
      <c r="AI13" s="123"/>
      <c r="AJ13" s="88"/>
      <c r="AK13" s="88"/>
    </row>
    <row r="14" spans="2:37" ht="15" customHeight="1">
      <c r="B14" s="1" t="s">
        <v>152</v>
      </c>
      <c r="C14" s="15">
        <v>2125</v>
      </c>
      <c r="D14" s="15">
        <v>1402</v>
      </c>
      <c r="E14" s="15">
        <v>1219</v>
      </c>
      <c r="F14" s="15">
        <v>2084</v>
      </c>
      <c r="G14" s="15">
        <v>2375</v>
      </c>
      <c r="H14" s="15">
        <v>1943</v>
      </c>
      <c r="I14" s="15">
        <v>2347</v>
      </c>
      <c r="J14" s="15">
        <v>1760</v>
      </c>
      <c r="K14" s="15">
        <v>2180</v>
      </c>
      <c r="L14" s="15">
        <v>1859</v>
      </c>
      <c r="M14" s="15">
        <v>1804</v>
      </c>
      <c r="N14" s="15">
        <v>2038</v>
      </c>
      <c r="O14" s="15">
        <v>3086</v>
      </c>
      <c r="P14" s="15">
        <v>3251</v>
      </c>
      <c r="Q14" s="15">
        <v>360</v>
      </c>
      <c r="R14" s="15">
        <v>6045</v>
      </c>
      <c r="S14" s="15">
        <v>7554</v>
      </c>
      <c r="T14" s="15">
        <v>6838</v>
      </c>
      <c r="U14" s="15">
        <v>6338</v>
      </c>
      <c r="V14" s="15">
        <v>7096</v>
      </c>
      <c r="W14" s="15">
        <v>9915</v>
      </c>
      <c r="X14" s="15">
        <v>8367</v>
      </c>
      <c r="Y14" s="15">
        <v>8075</v>
      </c>
      <c r="Z14" s="15">
        <v>9509</v>
      </c>
      <c r="AA14" s="15">
        <v>10233</v>
      </c>
      <c r="AB14" s="15">
        <v>12459</v>
      </c>
      <c r="AC14" s="15">
        <v>12888</v>
      </c>
      <c r="AD14" s="15">
        <v>-13206</v>
      </c>
      <c r="AE14" s="15">
        <v>5795</v>
      </c>
      <c r="AF14" s="15">
        <v>8751</v>
      </c>
      <c r="AG14" s="15">
        <v>5019</v>
      </c>
    </row>
    <row r="15" spans="2:37" ht="15" customHeight="1">
      <c r="B15" s="1" t="s">
        <v>153</v>
      </c>
      <c r="C15" s="15">
        <v>7283</v>
      </c>
      <c r="D15" s="15">
        <v>7551</v>
      </c>
      <c r="E15" s="15">
        <v>7097</v>
      </c>
      <c r="F15" s="15">
        <v>5014</v>
      </c>
      <c r="G15" s="15">
        <v>5907</v>
      </c>
      <c r="H15" s="15">
        <v>6367</v>
      </c>
      <c r="I15" s="15">
        <v>6250</v>
      </c>
      <c r="J15" s="15">
        <v>6104</v>
      </c>
      <c r="K15" s="15">
        <v>7592</v>
      </c>
      <c r="L15" s="15">
        <v>3675</v>
      </c>
      <c r="M15" s="15">
        <v>2406</v>
      </c>
      <c r="N15" s="15">
        <v>-3789</v>
      </c>
      <c r="O15" s="15">
        <v>10614</v>
      </c>
      <c r="P15" s="15">
        <v>10708</v>
      </c>
      <c r="Q15" s="15">
        <v>9240</v>
      </c>
      <c r="R15" s="15">
        <v>11416</v>
      </c>
      <c r="S15" s="15">
        <v>7799</v>
      </c>
      <c r="T15" s="15">
        <v>7176</v>
      </c>
      <c r="U15" s="15">
        <v>5288</v>
      </c>
      <c r="V15" s="15">
        <v>5586</v>
      </c>
      <c r="W15" s="15">
        <v>8556</v>
      </c>
      <c r="X15" s="15">
        <v>11232</v>
      </c>
      <c r="Y15" s="15">
        <v>9520</v>
      </c>
      <c r="Z15" s="15">
        <v>2670</v>
      </c>
      <c r="AA15" s="15">
        <v>2857</v>
      </c>
      <c r="AB15" s="15">
        <v>2307</v>
      </c>
      <c r="AC15" s="15">
        <v>1787</v>
      </c>
      <c r="AD15" s="15">
        <v>1858</v>
      </c>
      <c r="AE15" s="15">
        <v>2824</v>
      </c>
      <c r="AF15" s="15">
        <v>2206</v>
      </c>
      <c r="AG15" s="15">
        <v>3367</v>
      </c>
    </row>
    <row r="16" spans="2:37" ht="15" customHeight="1">
      <c r="B16" s="1" t="s">
        <v>154</v>
      </c>
      <c r="C16" s="15">
        <v>10344</v>
      </c>
      <c r="D16" s="15">
        <v>10167</v>
      </c>
      <c r="E16" s="15">
        <v>10012</v>
      </c>
      <c r="F16" s="15">
        <v>11734</v>
      </c>
      <c r="G16" s="15">
        <v>11441</v>
      </c>
      <c r="H16" s="15">
        <v>10580</v>
      </c>
      <c r="I16" s="15">
        <v>11532</v>
      </c>
      <c r="J16" s="15">
        <v>13053</v>
      </c>
      <c r="K16" s="15">
        <v>13331</v>
      </c>
      <c r="L16" s="15">
        <v>12944</v>
      </c>
      <c r="M16" s="15">
        <v>12000</v>
      </c>
      <c r="N16" s="15">
        <v>11873</v>
      </c>
      <c r="O16" s="15">
        <v>11996</v>
      </c>
      <c r="P16" s="15">
        <v>12379</v>
      </c>
      <c r="Q16" s="15">
        <v>12594</v>
      </c>
      <c r="R16" s="15">
        <v>12833</v>
      </c>
      <c r="S16" s="15">
        <v>12777</v>
      </c>
      <c r="T16" s="15">
        <v>12214</v>
      </c>
      <c r="U16" s="15">
        <v>12223</v>
      </c>
      <c r="V16" s="15">
        <v>12210</v>
      </c>
      <c r="W16" s="15">
        <v>13030</v>
      </c>
      <c r="X16" s="15">
        <v>11618</v>
      </c>
      <c r="Y16" s="15">
        <v>11797</v>
      </c>
      <c r="Z16" s="15">
        <v>10126</v>
      </c>
      <c r="AA16" s="15">
        <v>7955</v>
      </c>
      <c r="AB16" s="15">
        <v>4698</v>
      </c>
      <c r="AC16" s="15">
        <v>5535</v>
      </c>
      <c r="AD16" s="15">
        <v>6557</v>
      </c>
      <c r="AE16" s="15">
        <v>2558</v>
      </c>
      <c r="AF16" s="15">
        <v>5322</v>
      </c>
      <c r="AG16" s="15">
        <v>924</v>
      </c>
    </row>
    <row r="17" spans="2:33" ht="15" customHeight="1">
      <c r="B17" s="1" t="s">
        <v>155</v>
      </c>
      <c r="C17" s="15">
        <v>1264</v>
      </c>
      <c r="D17" s="15">
        <v>1209</v>
      </c>
      <c r="E17" s="15">
        <v>1099</v>
      </c>
      <c r="F17" s="15">
        <v>1142</v>
      </c>
      <c r="G17" s="15">
        <v>1384</v>
      </c>
      <c r="H17" s="15">
        <v>1554</v>
      </c>
      <c r="I17" s="15">
        <v>1553</v>
      </c>
      <c r="J17" s="15">
        <v>1609</v>
      </c>
      <c r="K17" s="15">
        <v>1376</v>
      </c>
      <c r="L17" s="15">
        <v>1157</v>
      </c>
      <c r="M17" s="15">
        <v>891</v>
      </c>
      <c r="N17" s="15">
        <v>1303</v>
      </c>
      <c r="O17" s="15">
        <v>1285</v>
      </c>
      <c r="P17" s="15">
        <v>1245</v>
      </c>
      <c r="Q17" s="15">
        <v>1244</v>
      </c>
      <c r="R17" s="15">
        <v>1626</v>
      </c>
      <c r="S17" s="15">
        <v>1777</v>
      </c>
      <c r="T17" s="15">
        <v>2167</v>
      </c>
      <c r="U17" s="15">
        <v>1428</v>
      </c>
      <c r="V17" s="15">
        <v>2431</v>
      </c>
      <c r="W17" s="15">
        <v>2339</v>
      </c>
      <c r="X17" s="15">
        <v>2809</v>
      </c>
      <c r="Y17" s="15">
        <v>1779</v>
      </c>
      <c r="Z17" s="15">
        <v>1907</v>
      </c>
      <c r="AA17" s="15">
        <v>1633</v>
      </c>
      <c r="AB17" s="15">
        <v>1542</v>
      </c>
      <c r="AC17" s="15">
        <v>1395</v>
      </c>
      <c r="AD17" s="15">
        <v>1409</v>
      </c>
      <c r="AE17" s="15">
        <v>1730</v>
      </c>
      <c r="AF17" s="15">
        <v>1564</v>
      </c>
      <c r="AG17" s="15">
        <v>2114</v>
      </c>
    </row>
    <row r="18" spans="2:33" ht="15" customHeight="1">
      <c r="B18" s="1" t="s">
        <v>156</v>
      </c>
      <c r="C18" s="15">
        <v>6121</v>
      </c>
      <c r="D18" s="15">
        <v>7203</v>
      </c>
      <c r="E18" s="15">
        <v>7283</v>
      </c>
      <c r="F18" s="15">
        <v>7482</v>
      </c>
      <c r="G18" s="15">
        <v>7837</v>
      </c>
      <c r="H18" s="15">
        <v>8347</v>
      </c>
      <c r="I18" s="15">
        <v>8713</v>
      </c>
      <c r="J18" s="15">
        <v>9708</v>
      </c>
      <c r="K18" s="15">
        <v>10487</v>
      </c>
      <c r="L18" s="15">
        <v>9992</v>
      </c>
      <c r="M18" s="15">
        <v>9387</v>
      </c>
      <c r="N18" s="15">
        <v>4129</v>
      </c>
      <c r="O18" s="15">
        <v>7817</v>
      </c>
      <c r="P18" s="15">
        <v>8752</v>
      </c>
      <c r="Q18" s="15">
        <v>8867</v>
      </c>
      <c r="R18" s="15">
        <v>4604</v>
      </c>
      <c r="S18" s="15">
        <v>9839</v>
      </c>
      <c r="T18" s="15">
        <v>8264</v>
      </c>
      <c r="U18" s="15">
        <v>6434</v>
      </c>
      <c r="V18" s="15">
        <v>6715</v>
      </c>
      <c r="W18" s="15">
        <v>5525</v>
      </c>
      <c r="X18" s="15">
        <v>4999</v>
      </c>
      <c r="Y18" s="15">
        <v>4492</v>
      </c>
      <c r="Z18" s="15">
        <v>3808</v>
      </c>
      <c r="AA18" s="15">
        <v>2825</v>
      </c>
      <c r="AB18" s="15">
        <v>2037</v>
      </c>
      <c r="AC18" s="15">
        <v>1280</v>
      </c>
      <c r="AD18" s="15">
        <v>1182</v>
      </c>
      <c r="AE18" s="15">
        <v>1157</v>
      </c>
      <c r="AF18" s="15">
        <v>1178</v>
      </c>
      <c r="AG18" s="15">
        <v>1225</v>
      </c>
    </row>
    <row r="19" spans="2:33" ht="15" customHeight="1">
      <c r="B19" s="1" t="s">
        <v>157</v>
      </c>
      <c r="C19" s="15">
        <v>1135</v>
      </c>
      <c r="D19" s="15">
        <v>427</v>
      </c>
      <c r="E19" s="15">
        <v>603</v>
      </c>
      <c r="F19" s="15">
        <v>1021</v>
      </c>
      <c r="G19" s="15">
        <v>1209</v>
      </c>
      <c r="H19" s="15">
        <v>355</v>
      </c>
      <c r="I19" s="15">
        <v>1612</v>
      </c>
      <c r="J19" s="15">
        <v>1228</v>
      </c>
      <c r="K19" s="15">
        <v>1513</v>
      </c>
      <c r="L19" s="15">
        <v>1853</v>
      </c>
      <c r="M19" s="15">
        <v>1517</v>
      </c>
      <c r="N19" s="15">
        <v>1876</v>
      </c>
      <c r="O19" s="15">
        <v>2258</v>
      </c>
      <c r="P19" s="15">
        <v>2485</v>
      </c>
      <c r="Q19" s="15">
        <v>2120</v>
      </c>
      <c r="R19" s="15">
        <v>2425</v>
      </c>
      <c r="S19" s="15">
        <v>2344</v>
      </c>
      <c r="T19" s="15">
        <v>1785</v>
      </c>
      <c r="U19" s="15">
        <v>1715</v>
      </c>
      <c r="V19" s="15">
        <v>2116</v>
      </c>
      <c r="W19" s="15">
        <v>2321</v>
      </c>
      <c r="X19" s="15">
        <v>1978</v>
      </c>
      <c r="Y19" s="15">
        <v>1723</v>
      </c>
      <c r="Z19" s="15">
        <v>1204</v>
      </c>
      <c r="AA19" s="15">
        <v>904</v>
      </c>
      <c r="AB19" s="15">
        <v>682</v>
      </c>
      <c r="AC19" s="15">
        <v>483</v>
      </c>
      <c r="AD19" s="15">
        <v>367</v>
      </c>
      <c r="AE19" s="15">
        <v>335</v>
      </c>
      <c r="AF19" s="15">
        <v>542</v>
      </c>
      <c r="AG19" s="15">
        <v>567</v>
      </c>
    </row>
    <row r="20" spans="2:33" ht="15" customHeight="1">
      <c r="B20" s="1" t="s">
        <v>158</v>
      </c>
      <c r="C20" s="15">
        <v>1119</v>
      </c>
      <c r="D20" s="15">
        <v>1154</v>
      </c>
      <c r="E20" s="15">
        <v>1507</v>
      </c>
      <c r="F20" s="15">
        <v>1294</v>
      </c>
      <c r="G20" s="15">
        <v>1193</v>
      </c>
      <c r="H20" s="15">
        <v>1200</v>
      </c>
      <c r="I20" s="15">
        <v>1289</v>
      </c>
      <c r="J20" s="15">
        <v>1581</v>
      </c>
      <c r="K20" s="15">
        <v>1196</v>
      </c>
      <c r="L20" s="15">
        <v>1137</v>
      </c>
      <c r="M20" s="15">
        <v>990</v>
      </c>
      <c r="N20" s="15">
        <v>1118</v>
      </c>
      <c r="O20" s="15">
        <v>1170</v>
      </c>
      <c r="P20" s="15">
        <v>1197</v>
      </c>
      <c r="Q20" s="15">
        <v>1433</v>
      </c>
      <c r="R20" s="15">
        <v>1875</v>
      </c>
      <c r="S20" s="15">
        <v>1538</v>
      </c>
      <c r="T20" s="15">
        <v>2412</v>
      </c>
      <c r="U20" s="15">
        <v>2922</v>
      </c>
      <c r="V20" s="15">
        <v>2738</v>
      </c>
      <c r="W20" s="15">
        <v>2721</v>
      </c>
      <c r="X20" s="15">
        <v>2750</v>
      </c>
      <c r="Y20" s="15">
        <v>2982</v>
      </c>
      <c r="Z20" s="15">
        <v>2265</v>
      </c>
      <c r="AA20" s="15">
        <v>1303</v>
      </c>
      <c r="AB20" s="15">
        <v>1367</v>
      </c>
      <c r="AC20" s="15">
        <v>1477</v>
      </c>
      <c r="AD20" s="15">
        <v>1054</v>
      </c>
      <c r="AE20" s="15">
        <v>963</v>
      </c>
      <c r="AF20" s="15">
        <v>-14069</v>
      </c>
      <c r="AG20" s="15">
        <v>15218</v>
      </c>
    </row>
    <row r="21" spans="2:33" ht="15" customHeight="1">
      <c r="B21" s="1" t="s">
        <v>159</v>
      </c>
      <c r="C21" s="15">
        <v>8768</v>
      </c>
      <c r="D21" s="15">
        <v>8255</v>
      </c>
      <c r="E21" s="15">
        <v>6094</v>
      </c>
      <c r="F21" s="15">
        <v>6946</v>
      </c>
      <c r="G21" s="15">
        <v>11415</v>
      </c>
      <c r="H21" s="15">
        <v>12627</v>
      </c>
      <c r="I21" s="15">
        <v>8546</v>
      </c>
      <c r="J21" s="15">
        <v>7816</v>
      </c>
      <c r="K21" s="15">
        <v>7479</v>
      </c>
      <c r="L21" s="15">
        <v>7519</v>
      </c>
      <c r="M21" s="15">
        <v>5953</v>
      </c>
      <c r="N21" s="15">
        <v>7724</v>
      </c>
      <c r="O21" s="15">
        <v>6493</v>
      </c>
      <c r="P21" s="15">
        <v>6808</v>
      </c>
      <c r="Q21" s="15">
        <v>4033</v>
      </c>
      <c r="R21" s="15">
        <v>5950</v>
      </c>
      <c r="S21" s="15">
        <v>3989</v>
      </c>
      <c r="T21" s="15">
        <v>1721</v>
      </c>
      <c r="U21" s="15">
        <v>2551</v>
      </c>
      <c r="V21" s="15">
        <v>3531</v>
      </c>
      <c r="W21" s="15">
        <v>5640</v>
      </c>
      <c r="X21" s="15">
        <v>5828</v>
      </c>
      <c r="Y21" s="15">
        <v>6172</v>
      </c>
      <c r="Z21" s="15">
        <v>6721</v>
      </c>
      <c r="AA21" s="15">
        <v>7460</v>
      </c>
      <c r="AB21" s="15">
        <v>7415</v>
      </c>
      <c r="AC21" s="15">
        <v>6282</v>
      </c>
      <c r="AD21" s="15">
        <v>9659</v>
      </c>
      <c r="AE21" s="15">
        <v>13910</v>
      </c>
      <c r="AF21" s="15">
        <v>26081</v>
      </c>
      <c r="AG21" s="15">
        <v>810</v>
      </c>
    </row>
    <row r="22" spans="2:33" ht="15" customHeight="1">
      <c r="B22" s="1" t="s">
        <v>160</v>
      </c>
      <c r="C22" s="15">
        <v>81</v>
      </c>
      <c r="D22" s="15">
        <v>256</v>
      </c>
      <c r="E22" s="15">
        <v>180</v>
      </c>
      <c r="F22" s="15">
        <v>196</v>
      </c>
      <c r="G22" s="15">
        <v>104</v>
      </c>
      <c r="H22" s="15">
        <v>268</v>
      </c>
      <c r="I22" s="15">
        <v>178</v>
      </c>
      <c r="J22" s="15">
        <v>235</v>
      </c>
      <c r="K22" s="15">
        <v>164</v>
      </c>
      <c r="L22" s="15">
        <v>129</v>
      </c>
      <c r="M22" s="15">
        <v>175</v>
      </c>
      <c r="N22" s="15">
        <v>211</v>
      </c>
      <c r="O22" s="15">
        <v>191</v>
      </c>
      <c r="P22" s="15">
        <v>190</v>
      </c>
      <c r="Q22" s="15">
        <v>212</v>
      </c>
      <c r="R22" s="15">
        <v>265</v>
      </c>
      <c r="S22" s="15">
        <v>207</v>
      </c>
      <c r="T22" s="15">
        <v>155</v>
      </c>
      <c r="U22" s="15">
        <v>272</v>
      </c>
      <c r="V22" s="15">
        <v>176</v>
      </c>
      <c r="W22" s="15">
        <v>186</v>
      </c>
      <c r="X22" s="15">
        <v>193</v>
      </c>
      <c r="Y22" s="15">
        <v>291</v>
      </c>
      <c r="Z22" s="15">
        <v>181</v>
      </c>
      <c r="AA22" s="15">
        <v>240</v>
      </c>
      <c r="AB22" s="15">
        <v>319</v>
      </c>
      <c r="AC22" s="15">
        <v>692</v>
      </c>
      <c r="AD22" s="15">
        <v>533</v>
      </c>
      <c r="AE22" s="15">
        <v>451</v>
      </c>
      <c r="AF22" s="15">
        <v>-2710</v>
      </c>
      <c r="AG22" s="15">
        <v>2976</v>
      </c>
    </row>
    <row r="23" spans="2:33" s="18" customFormat="1" ht="15" customHeight="1">
      <c r="B23" s="1" t="s">
        <v>161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87</v>
      </c>
      <c r="V23" s="15">
        <v>266</v>
      </c>
      <c r="W23" s="15">
        <v>355</v>
      </c>
      <c r="X23" s="15">
        <v>648</v>
      </c>
      <c r="Y23" s="15">
        <v>725</v>
      </c>
      <c r="Z23" s="15">
        <v>844</v>
      </c>
      <c r="AA23" s="15">
        <v>1045</v>
      </c>
      <c r="AB23" s="15">
        <v>1254</v>
      </c>
      <c r="AC23" s="15">
        <v>1452</v>
      </c>
      <c r="AD23" s="15">
        <v>1731</v>
      </c>
      <c r="AE23" s="15">
        <v>1940</v>
      </c>
      <c r="AF23" s="15">
        <v>4747</v>
      </c>
      <c r="AG23" s="15">
        <v>160</v>
      </c>
    </row>
    <row r="24" spans="2:33" ht="15" customHeight="1">
      <c r="B24" s="1" t="s">
        <v>149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19</v>
      </c>
      <c r="AA24" s="15">
        <v>-19</v>
      </c>
      <c r="AB24" s="15">
        <v>19</v>
      </c>
      <c r="AC24" s="15">
        <v>0</v>
      </c>
      <c r="AD24" s="15">
        <v>-92</v>
      </c>
      <c r="AE24" s="15">
        <v>0</v>
      </c>
      <c r="AF24" s="15">
        <v>17900</v>
      </c>
      <c r="AG24" s="15">
        <v>16226</v>
      </c>
    </row>
    <row r="25" spans="2:33" ht="15" customHeight="1">
      <c r="B25" s="1" t="s">
        <v>144</v>
      </c>
      <c r="C25" s="15">
        <v>30182</v>
      </c>
      <c r="D25" s="15">
        <v>34447</v>
      </c>
      <c r="E25" s="15">
        <v>24413</v>
      </c>
      <c r="F25" s="15">
        <v>27326</v>
      </c>
      <c r="G25" s="15">
        <v>31043</v>
      </c>
      <c r="H25" s="15">
        <v>27672</v>
      </c>
      <c r="I25" s="15">
        <v>28655</v>
      </c>
      <c r="J25" s="15">
        <v>34039</v>
      </c>
      <c r="K25" s="15">
        <v>29207</v>
      </c>
      <c r="L25" s="15">
        <v>22764</v>
      </c>
      <c r="M25" s="15">
        <v>23709</v>
      </c>
      <c r="N25" s="15">
        <v>28697</v>
      </c>
      <c r="O25" s="15">
        <v>21469</v>
      </c>
      <c r="P25" s="15">
        <v>20308</v>
      </c>
      <c r="Q25" s="15">
        <v>17742</v>
      </c>
      <c r="R25" s="15">
        <v>32511</v>
      </c>
      <c r="S25" s="15">
        <v>16534</v>
      </c>
      <c r="T25" s="15">
        <v>11179</v>
      </c>
      <c r="U25" s="15">
        <v>11181</v>
      </c>
      <c r="V25" s="15">
        <v>13207</v>
      </c>
      <c r="W25" s="15">
        <v>13080</v>
      </c>
      <c r="X25" s="15">
        <v>16957</v>
      </c>
      <c r="Y25" s="15">
        <v>20071</v>
      </c>
      <c r="Z25" s="15">
        <v>21815</v>
      </c>
      <c r="AA25" s="15">
        <v>19644</v>
      </c>
      <c r="AB25" s="15">
        <v>11879</v>
      </c>
      <c r="AC25" s="15">
        <v>12944</v>
      </c>
      <c r="AD25" s="15">
        <v>40442</v>
      </c>
      <c r="AE25" s="15">
        <v>6842</v>
      </c>
      <c r="AF25" s="15">
        <v>7643</v>
      </c>
      <c r="AG25" s="15">
        <v>13356</v>
      </c>
    </row>
    <row r="26" spans="2:33" ht="15" customHeight="1">
      <c r="B26" s="24"/>
      <c r="C26" s="24"/>
      <c r="D26" s="24"/>
      <c r="E26" s="24"/>
      <c r="F26" s="24"/>
      <c r="G26" s="24"/>
      <c r="H26" s="48"/>
      <c r="I26" s="24"/>
      <c r="J26" s="24"/>
      <c r="K26" s="24"/>
      <c r="L26" s="24"/>
      <c r="M26" s="24"/>
      <c r="N26" s="24"/>
      <c r="O26" s="24"/>
      <c r="P26" s="24"/>
      <c r="Q26" s="13"/>
      <c r="R26" s="13"/>
      <c r="S26" s="13"/>
      <c r="T26" s="13"/>
      <c r="U26" s="13"/>
      <c r="V26" s="13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2:33" s="25" customFormat="1" ht="15" customHeight="1">
      <c r="B27" s="3" t="s">
        <v>145</v>
      </c>
      <c r="C27" s="92">
        <v>364944</v>
      </c>
      <c r="D27" s="92">
        <v>371834</v>
      </c>
      <c r="E27" s="92">
        <v>385082</v>
      </c>
      <c r="F27" s="92">
        <v>362173</v>
      </c>
      <c r="G27" s="92">
        <v>407708</v>
      </c>
      <c r="H27" s="92">
        <v>408044</v>
      </c>
      <c r="I27" s="92">
        <v>460438</v>
      </c>
      <c r="J27" s="92">
        <v>401605</v>
      </c>
      <c r="K27" s="92">
        <v>424220</v>
      </c>
      <c r="L27" s="92">
        <v>387342</v>
      </c>
      <c r="M27" s="92">
        <v>321254</v>
      </c>
      <c r="N27" s="92">
        <v>315132</v>
      </c>
      <c r="O27" s="92">
        <v>326467.00000000006</v>
      </c>
      <c r="P27" s="92">
        <v>314550</v>
      </c>
      <c r="Q27" s="92">
        <v>288226</v>
      </c>
      <c r="R27" s="92">
        <v>271795</v>
      </c>
      <c r="S27" s="92">
        <v>252587</v>
      </c>
      <c r="T27" s="92">
        <v>250586</v>
      </c>
      <c r="U27" s="92">
        <v>231825</v>
      </c>
      <c r="V27" s="92">
        <v>244642</v>
      </c>
      <c r="W27" s="92">
        <v>237825</v>
      </c>
      <c r="X27" s="92">
        <v>244299</v>
      </c>
      <c r="Y27" s="92">
        <v>218419</v>
      </c>
      <c r="Z27" s="92">
        <v>236509</v>
      </c>
      <c r="AA27" s="92">
        <v>275786</v>
      </c>
      <c r="AB27" s="92">
        <v>234441</v>
      </c>
      <c r="AC27" s="92">
        <v>227572</v>
      </c>
      <c r="AD27" s="92">
        <v>274986</v>
      </c>
      <c r="AE27" s="92">
        <v>239116</v>
      </c>
      <c r="AF27" s="92">
        <v>255903</v>
      </c>
      <c r="AG27" s="92">
        <v>474965</v>
      </c>
    </row>
    <row r="28" spans="2:33" s="18" customFormat="1" ht="15" customHeight="1">
      <c r="H28" s="50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2:33" s="111" customFormat="1" ht="15" hidden="1" customHeight="1">
      <c r="B29" s="112" t="s">
        <v>310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0.35343000013381243</v>
      </c>
      <c r="P29" s="110">
        <v>0.20743000000948086</v>
      </c>
      <c r="Q29" s="110">
        <v>1.293000002624467E-2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</row>
    <row r="30" spans="2:33" s="18" customFormat="1" ht="15" customHeight="1">
      <c r="N30" s="93"/>
      <c r="O30" s="93"/>
      <c r="P30" s="93"/>
      <c r="Q30" s="28"/>
      <c r="R30" s="28"/>
      <c r="S30" s="28"/>
      <c r="T30" s="28"/>
      <c r="U30" s="28"/>
      <c r="V30" s="28"/>
      <c r="W30" s="28"/>
    </row>
    <row r="31" spans="2:33" s="18" customFormat="1" ht="15" customHeight="1">
      <c r="B31" s="67"/>
      <c r="C31" s="142"/>
      <c r="D31" s="142"/>
      <c r="E31" s="109"/>
      <c r="F31" s="109"/>
      <c r="G31" s="109"/>
      <c r="H31" s="109"/>
      <c r="I31" s="109"/>
      <c r="J31" s="109"/>
      <c r="K31" s="109"/>
      <c r="L31" s="109"/>
      <c r="M31" s="109"/>
      <c r="N31" s="93"/>
      <c r="O31" s="93"/>
      <c r="P31" s="93"/>
      <c r="Q31" s="28"/>
      <c r="R31" s="28"/>
      <c r="S31" s="28"/>
      <c r="T31" s="28"/>
      <c r="U31" s="28"/>
      <c r="V31" s="28"/>
      <c r="W31" s="28"/>
    </row>
    <row r="32" spans="2:33" s="18" customFormat="1" ht="15" customHeight="1">
      <c r="C32" s="12"/>
      <c r="D32" s="12"/>
      <c r="E32" s="12"/>
      <c r="F32" s="12"/>
      <c r="G32" s="12"/>
      <c r="H32" s="12"/>
      <c r="I32" s="12"/>
      <c r="N32" s="91"/>
    </row>
    <row r="33" spans="3:14" s="18" customFormat="1" ht="15" customHeight="1">
      <c r="C33" s="12"/>
      <c r="D33" s="12"/>
      <c r="E33" s="12"/>
      <c r="F33" s="12"/>
      <c r="G33" s="12"/>
      <c r="H33" s="12"/>
      <c r="I33" s="12"/>
      <c r="N33" s="91"/>
    </row>
    <row r="34" spans="3:14" s="18" customFormat="1" ht="15" customHeight="1">
      <c r="C34" s="65"/>
      <c r="N34" s="91"/>
    </row>
    <row r="35" spans="3:14" s="18" customFormat="1" ht="15" customHeight="1">
      <c r="N35" s="91"/>
    </row>
    <row r="36" spans="3:14" s="18" customFormat="1" ht="15" customHeight="1"/>
    <row r="37" spans="3:14" s="18" customFormat="1" ht="15" customHeight="1">
      <c r="C37" s="162"/>
      <c r="D37" s="162"/>
      <c r="F37" s="162"/>
      <c r="N37" s="91"/>
    </row>
    <row r="38" spans="3:14" s="18" customFormat="1" ht="15" customHeight="1">
      <c r="C38" s="91"/>
      <c r="D38" s="91"/>
      <c r="F38" s="91"/>
    </row>
    <row r="39" spans="3:14" s="18" customFormat="1" ht="15" customHeight="1">
      <c r="C39" s="91"/>
      <c r="D39" s="91"/>
      <c r="F39" s="91"/>
    </row>
    <row r="40" spans="3:14" s="18" customFormat="1" ht="15" customHeight="1">
      <c r="C40" s="91"/>
      <c r="D40" s="91"/>
      <c r="F40" s="91"/>
    </row>
    <row r="41" spans="3:14" s="18" customFormat="1" ht="15" customHeight="1">
      <c r="C41" s="91"/>
      <c r="D41" s="91"/>
      <c r="F41" s="91"/>
    </row>
    <row r="42" spans="3:14" s="18" customFormat="1" ht="15" customHeight="1">
      <c r="C42" s="91"/>
      <c r="D42" s="91"/>
      <c r="F42" s="91"/>
    </row>
    <row r="43" spans="3:14" s="18" customFormat="1" ht="15" customHeight="1">
      <c r="C43" s="91"/>
      <c r="D43" s="91"/>
      <c r="F43" s="91"/>
    </row>
    <row r="44" spans="3:14" s="18" customFormat="1" ht="15" customHeight="1">
      <c r="C44" s="91"/>
      <c r="D44" s="91"/>
      <c r="F44" s="91"/>
    </row>
    <row r="45" spans="3:14" s="18" customFormat="1" ht="15" customHeight="1">
      <c r="C45" s="91"/>
      <c r="D45" s="91"/>
      <c r="F45" s="91"/>
    </row>
    <row r="46" spans="3:14" s="18" customFormat="1" ht="15" customHeight="1">
      <c r="C46" s="91"/>
      <c r="D46" s="91"/>
      <c r="F46" s="91"/>
    </row>
    <row r="47" spans="3:14" s="18" customFormat="1" ht="15" customHeight="1">
      <c r="C47" s="91"/>
      <c r="D47" s="91"/>
      <c r="F47" s="91"/>
    </row>
    <row r="48" spans="3:14" s="18" customFormat="1" ht="15" customHeight="1">
      <c r="C48" s="91"/>
      <c r="D48" s="91"/>
      <c r="F48" s="91"/>
    </row>
    <row r="49" spans="3:6" s="18" customFormat="1" ht="15" customHeight="1">
      <c r="C49" s="91"/>
      <c r="D49" s="91"/>
      <c r="F49" s="91"/>
    </row>
    <row r="50" spans="3:6" s="18" customFormat="1" ht="15" customHeight="1">
      <c r="C50" s="91"/>
      <c r="D50" s="91"/>
      <c r="F50" s="91"/>
    </row>
    <row r="51" spans="3:6" s="18" customFormat="1" ht="15" customHeight="1"/>
    <row r="52" spans="3:6" s="18" customFormat="1" ht="15" customHeight="1">
      <c r="C52" s="91"/>
      <c r="D52" s="91"/>
      <c r="F52" s="91"/>
    </row>
    <row r="53" spans="3:6" s="18" customFormat="1" ht="15" customHeight="1">
      <c r="C53" s="91"/>
      <c r="D53" s="91"/>
      <c r="F53" s="91"/>
    </row>
    <row r="54" spans="3:6" s="18" customFormat="1" ht="15" customHeight="1"/>
    <row r="55" spans="3:6" s="18" customFormat="1" ht="15" customHeight="1"/>
    <row r="56" spans="3:6" s="18" customFormat="1" ht="15" customHeight="1"/>
    <row r="57" spans="3:6" s="18" customFormat="1" ht="15" customHeight="1"/>
    <row r="58" spans="3:6" s="18" customFormat="1" ht="15" customHeight="1"/>
    <row r="59" spans="3:6" s="18" customFormat="1" ht="15" customHeight="1"/>
    <row r="60" spans="3:6" s="18" customFormat="1" ht="15" customHeight="1"/>
    <row r="61" spans="3:6" s="18" customFormat="1" ht="15" customHeight="1"/>
    <row r="62" spans="3:6" s="18" customFormat="1" ht="15" customHeight="1"/>
    <row r="63" spans="3:6" s="18" customFormat="1" ht="15" customHeight="1"/>
    <row r="64" spans="3:6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</sheetData>
  <customSheetViews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R6:U6"/>
    <mergeCell ref="V6:Y6"/>
    <mergeCell ref="Z6:AC6"/>
    <mergeCell ref="AD6:AG6"/>
    <mergeCell ref="B6:B7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92"/>
  <sheetViews>
    <sheetView showGridLines="0" showRowColHeaders="0" zoomScale="85" zoomScaleNormal="85" workbookViewId="0">
      <pane xSplit="2" topLeftCell="C1" activePane="topRight" state="frozen"/>
      <selection pane="topRight" activeCell="C15" sqref="C15"/>
    </sheetView>
  </sheetViews>
  <sheetFormatPr defaultColWidth="10.28515625" defaultRowHeight="15" customHeight="1"/>
  <cols>
    <col min="1" max="1" width="2.7109375" style="20" customWidth="1"/>
    <col min="2" max="2" width="27.85546875" style="20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4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4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4" ht="15" customHeight="1">
      <c r="B6" s="186" t="s">
        <v>278</v>
      </c>
      <c r="C6" s="171">
        <v>2018</v>
      </c>
      <c r="D6" s="172"/>
      <c r="E6" s="173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8">
        <v>2014</v>
      </c>
      <c r="S6" s="188"/>
      <c r="T6" s="188"/>
      <c r="U6" s="188"/>
      <c r="V6" s="188">
        <v>2013</v>
      </c>
      <c r="W6" s="188"/>
      <c r="X6" s="188"/>
      <c r="Y6" s="188"/>
      <c r="Z6" s="188">
        <v>2012</v>
      </c>
      <c r="AA6" s="188"/>
      <c r="AB6" s="188"/>
      <c r="AC6" s="188"/>
      <c r="AD6" s="188">
        <v>2011</v>
      </c>
      <c r="AE6" s="188"/>
      <c r="AF6" s="188"/>
      <c r="AG6" s="188"/>
    </row>
    <row r="7" spans="2:34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4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4" ht="15" customHeight="1">
      <c r="B9" s="1" t="s">
        <v>162</v>
      </c>
      <c r="C9" s="98">
        <v>65014</v>
      </c>
      <c r="D9" s="98">
        <v>67239</v>
      </c>
      <c r="E9" s="98">
        <v>64370</v>
      </c>
      <c r="F9" s="106">
        <v>69399</v>
      </c>
      <c r="G9" s="106">
        <v>64492</v>
      </c>
      <c r="H9" s="106">
        <v>69984</v>
      </c>
      <c r="I9" s="100">
        <v>80635</v>
      </c>
      <c r="J9" s="2">
        <v>73545</v>
      </c>
      <c r="K9" s="2">
        <v>79465</v>
      </c>
      <c r="L9" s="2">
        <v>70769</v>
      </c>
      <c r="M9" s="14">
        <v>79985</v>
      </c>
      <c r="N9" s="14">
        <v>81883</v>
      </c>
      <c r="O9" s="14">
        <v>80062</v>
      </c>
      <c r="P9" s="14">
        <v>80159</v>
      </c>
      <c r="Q9" s="14">
        <v>80692</v>
      </c>
      <c r="R9" s="14">
        <v>86521</v>
      </c>
      <c r="S9" s="14">
        <v>67485</v>
      </c>
      <c r="T9" s="14">
        <v>63355</v>
      </c>
      <c r="U9" s="14">
        <v>67762</v>
      </c>
      <c r="V9" s="14">
        <v>75679</v>
      </c>
      <c r="W9" s="14">
        <v>69134</v>
      </c>
      <c r="X9" s="15">
        <v>65179</v>
      </c>
      <c r="Y9" s="15">
        <v>58979</v>
      </c>
      <c r="Z9" s="15">
        <v>74094</v>
      </c>
      <c r="AA9" s="15">
        <v>50915</v>
      </c>
      <c r="AB9" s="15">
        <v>28386</v>
      </c>
      <c r="AC9" s="15">
        <v>27932</v>
      </c>
      <c r="AD9" s="15">
        <v>25601</v>
      </c>
      <c r="AE9" s="15">
        <v>18007</v>
      </c>
      <c r="AF9" s="15">
        <v>10600</v>
      </c>
      <c r="AG9" s="15">
        <v>8023</v>
      </c>
    </row>
    <row r="10" spans="2:34" ht="15" customHeight="1">
      <c r="B10" s="1" t="s">
        <v>163</v>
      </c>
      <c r="C10" s="98">
        <v>19624</v>
      </c>
      <c r="D10" s="98">
        <v>18822</v>
      </c>
      <c r="E10" s="98">
        <v>17775</v>
      </c>
      <c r="F10" s="106">
        <v>19758</v>
      </c>
      <c r="G10" s="106">
        <v>18282</v>
      </c>
      <c r="H10" s="106">
        <v>22633</v>
      </c>
      <c r="I10" s="100">
        <v>26806</v>
      </c>
      <c r="J10" s="2">
        <v>26738</v>
      </c>
      <c r="K10" s="2">
        <v>23664</v>
      </c>
      <c r="L10" s="2">
        <v>21545</v>
      </c>
      <c r="M10" s="14">
        <v>34219</v>
      </c>
      <c r="N10" s="14">
        <v>27320</v>
      </c>
      <c r="O10" s="14">
        <v>23504</v>
      </c>
      <c r="P10" s="14">
        <v>24333</v>
      </c>
      <c r="Q10" s="14">
        <v>23386</v>
      </c>
      <c r="R10" s="14">
        <v>24816</v>
      </c>
      <c r="S10" s="14">
        <v>19777</v>
      </c>
      <c r="T10" s="14">
        <v>18544</v>
      </c>
      <c r="U10" s="14">
        <v>20557</v>
      </c>
      <c r="V10" s="14">
        <v>22074</v>
      </c>
      <c r="W10" s="14">
        <v>18899</v>
      </c>
      <c r="X10" s="15">
        <v>15122</v>
      </c>
      <c r="Y10" s="15">
        <v>18960</v>
      </c>
      <c r="Z10" s="15">
        <v>18701</v>
      </c>
      <c r="AA10" s="15">
        <v>17163</v>
      </c>
      <c r="AB10" s="15">
        <v>10258</v>
      </c>
      <c r="AC10" s="15">
        <v>8972</v>
      </c>
      <c r="AD10" s="15">
        <v>10329</v>
      </c>
      <c r="AE10" s="15">
        <v>5358</v>
      </c>
      <c r="AF10" s="15">
        <v>4631</v>
      </c>
      <c r="AG10" s="15">
        <v>3397</v>
      </c>
    </row>
    <row r="11" spans="2:34" s="18" customFormat="1" ht="15" customHeight="1">
      <c r="B11" s="1" t="s">
        <v>164</v>
      </c>
      <c r="C11" s="98">
        <v>16028</v>
      </c>
      <c r="D11" s="98">
        <v>15160</v>
      </c>
      <c r="E11" s="98">
        <v>15023</v>
      </c>
      <c r="F11" s="106">
        <v>16179</v>
      </c>
      <c r="G11" s="106">
        <v>15294</v>
      </c>
      <c r="H11" s="106">
        <v>16767</v>
      </c>
      <c r="I11" s="100">
        <v>18770</v>
      </c>
      <c r="J11" s="2">
        <v>22608</v>
      </c>
      <c r="K11" s="2">
        <v>17079</v>
      </c>
      <c r="L11" s="2">
        <v>15743</v>
      </c>
      <c r="M11" s="14">
        <v>15792</v>
      </c>
      <c r="N11" s="14">
        <v>20059</v>
      </c>
      <c r="O11" s="14">
        <v>17038</v>
      </c>
      <c r="P11" s="14">
        <v>16703</v>
      </c>
      <c r="Q11" s="14">
        <v>17356</v>
      </c>
      <c r="R11" s="14">
        <v>19280</v>
      </c>
      <c r="S11" s="84">
        <v>15481</v>
      </c>
      <c r="T11" s="84">
        <v>14414</v>
      </c>
      <c r="U11" s="84">
        <v>14238</v>
      </c>
      <c r="V11" s="84">
        <v>15131</v>
      </c>
      <c r="W11" s="84">
        <v>14450</v>
      </c>
      <c r="X11" s="16">
        <v>13230</v>
      </c>
      <c r="Y11" s="16">
        <v>12901</v>
      </c>
      <c r="Z11" s="16">
        <v>13964</v>
      </c>
      <c r="AA11" s="16">
        <v>10611</v>
      </c>
      <c r="AB11" s="16">
        <v>6561</v>
      </c>
      <c r="AC11" s="16">
        <v>5160</v>
      </c>
      <c r="AD11" s="124">
        <v>4986</v>
      </c>
      <c r="AE11" s="16">
        <v>3002</v>
      </c>
      <c r="AF11" s="15">
        <v>1306</v>
      </c>
      <c r="AG11" s="124">
        <v>1273</v>
      </c>
    </row>
    <row r="12" spans="2:34" ht="15" customHeight="1">
      <c r="B12" s="1" t="s">
        <v>165</v>
      </c>
      <c r="C12" s="98">
        <v>5348</v>
      </c>
      <c r="D12" s="98">
        <v>2668</v>
      </c>
      <c r="E12" s="98">
        <v>3634</v>
      </c>
      <c r="F12" s="106">
        <v>9889</v>
      </c>
      <c r="G12" s="106">
        <v>2263</v>
      </c>
      <c r="H12" s="106">
        <v>3198</v>
      </c>
      <c r="I12" s="100">
        <v>5910</v>
      </c>
      <c r="J12" s="2">
        <v>5812</v>
      </c>
      <c r="K12" s="2">
        <v>5541</v>
      </c>
      <c r="L12" s="2">
        <v>5845</v>
      </c>
      <c r="M12" s="14">
        <v>7694</v>
      </c>
      <c r="N12" s="14">
        <v>7965</v>
      </c>
      <c r="O12" s="126">
        <v>7364</v>
      </c>
      <c r="P12" s="14">
        <v>10738</v>
      </c>
      <c r="Q12" s="14">
        <v>6454</v>
      </c>
      <c r="R12" s="14">
        <v>4447</v>
      </c>
      <c r="S12" s="14">
        <v>4495</v>
      </c>
      <c r="T12" s="14">
        <v>-700</v>
      </c>
      <c r="U12" s="14">
        <v>8900</v>
      </c>
      <c r="V12" s="14">
        <v>1683</v>
      </c>
      <c r="W12" s="14">
        <v>7790</v>
      </c>
      <c r="X12" s="15">
        <v>9079</v>
      </c>
      <c r="Y12" s="15">
        <v>7787</v>
      </c>
      <c r="Z12" s="15">
        <v>10183</v>
      </c>
      <c r="AA12" s="15">
        <v>3137</v>
      </c>
      <c r="AB12" s="15">
        <v>1820</v>
      </c>
      <c r="AC12" s="15">
        <v>1778</v>
      </c>
      <c r="AD12" s="15">
        <v>2366</v>
      </c>
      <c r="AE12" s="15">
        <v>1757</v>
      </c>
      <c r="AF12" s="15">
        <v>2270</v>
      </c>
      <c r="AG12" s="15">
        <v>2637</v>
      </c>
    </row>
    <row r="13" spans="2:34" ht="15" customHeight="1">
      <c r="B13" s="1" t="s">
        <v>166</v>
      </c>
      <c r="C13" s="2">
        <v>730</v>
      </c>
      <c r="D13" s="2">
        <v>627</v>
      </c>
      <c r="E13" s="2">
        <v>644</v>
      </c>
      <c r="F13" s="59">
        <v>1141</v>
      </c>
      <c r="G13" s="58">
        <v>771</v>
      </c>
      <c r="H13" s="58">
        <v>759</v>
      </c>
      <c r="I13" s="58">
        <v>642</v>
      </c>
      <c r="J13" s="2">
        <v>1022</v>
      </c>
      <c r="K13" s="2">
        <v>524</v>
      </c>
      <c r="L13" s="2">
        <v>600</v>
      </c>
      <c r="M13" s="14">
        <v>625</v>
      </c>
      <c r="N13" s="14">
        <v>839</v>
      </c>
      <c r="O13" s="154">
        <v>975</v>
      </c>
      <c r="P13" s="14">
        <v>874</v>
      </c>
      <c r="Q13" s="14">
        <v>817</v>
      </c>
      <c r="R13" s="14">
        <v>956</v>
      </c>
      <c r="S13" s="14">
        <v>97</v>
      </c>
      <c r="T13" s="14">
        <v>1782</v>
      </c>
      <c r="U13" s="14">
        <v>1135</v>
      </c>
      <c r="V13" s="14">
        <v>2528</v>
      </c>
      <c r="W13" s="14">
        <v>577</v>
      </c>
      <c r="X13" s="15">
        <v>484</v>
      </c>
      <c r="Y13" s="15">
        <v>589</v>
      </c>
      <c r="Z13" s="15">
        <v>260</v>
      </c>
      <c r="AA13" s="15">
        <v>720</v>
      </c>
      <c r="AB13" s="15">
        <v>320</v>
      </c>
      <c r="AC13" s="15">
        <v>198</v>
      </c>
      <c r="AD13" s="15">
        <v>164</v>
      </c>
      <c r="AE13" s="15">
        <v>94</v>
      </c>
      <c r="AF13" s="15">
        <v>288</v>
      </c>
      <c r="AG13" s="15">
        <v>10</v>
      </c>
    </row>
    <row r="14" spans="2:34" s="18" customFormat="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8"/>
      <c r="N14" s="24"/>
      <c r="O14" s="24"/>
      <c r="P14" s="24"/>
      <c r="Q14" s="28"/>
      <c r="R14" s="28"/>
      <c r="S14" s="28"/>
      <c r="T14" s="28"/>
      <c r="U14" s="28"/>
      <c r="V14" s="28"/>
      <c r="W14" s="28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2:34" s="25" customFormat="1" ht="15" customHeight="1">
      <c r="B15" s="3" t="s">
        <v>145</v>
      </c>
      <c r="C15" s="92">
        <v>106744</v>
      </c>
      <c r="D15" s="92">
        <v>104516</v>
      </c>
      <c r="E15" s="92">
        <v>101446</v>
      </c>
      <c r="F15" s="92">
        <v>116366</v>
      </c>
      <c r="G15" s="92">
        <v>101102</v>
      </c>
      <c r="H15" s="92">
        <v>113341</v>
      </c>
      <c r="I15" s="92">
        <v>132763</v>
      </c>
      <c r="J15" s="92">
        <v>129725</v>
      </c>
      <c r="K15" s="92">
        <v>126273</v>
      </c>
      <c r="L15" s="92">
        <v>114502</v>
      </c>
      <c r="M15" s="92">
        <v>138315</v>
      </c>
      <c r="N15" s="92">
        <v>138066</v>
      </c>
      <c r="O15" s="92">
        <v>128943</v>
      </c>
      <c r="P15" s="92">
        <v>132807</v>
      </c>
      <c r="Q15" s="92">
        <v>128705</v>
      </c>
      <c r="R15" s="92">
        <v>136020</v>
      </c>
      <c r="S15" s="92">
        <v>107335</v>
      </c>
      <c r="T15" s="92">
        <v>97395</v>
      </c>
      <c r="U15" s="92">
        <v>112592</v>
      </c>
      <c r="V15" s="92">
        <v>117095</v>
      </c>
      <c r="W15" s="92">
        <v>110850</v>
      </c>
      <c r="X15" s="17">
        <v>103094</v>
      </c>
      <c r="Y15" s="17">
        <v>99216</v>
      </c>
      <c r="Z15" s="17">
        <v>117202</v>
      </c>
      <c r="AA15" s="17">
        <v>82546</v>
      </c>
      <c r="AB15" s="17">
        <v>47345</v>
      </c>
      <c r="AC15" s="17">
        <v>44040</v>
      </c>
      <c r="AD15" s="17">
        <v>43446</v>
      </c>
      <c r="AE15" s="17">
        <v>28218</v>
      </c>
      <c r="AF15" s="17">
        <v>19095</v>
      </c>
      <c r="AG15" s="17">
        <v>15340</v>
      </c>
      <c r="AH15" s="27"/>
    </row>
    <row r="16" spans="2:34" s="18" customFormat="1" ht="15" customHeight="1"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2:34" s="28" customFormat="1" ht="15" hidden="1" customHeight="1">
      <c r="B17" s="168" t="s">
        <v>310</v>
      </c>
      <c r="C17" s="169">
        <v>0</v>
      </c>
      <c r="D17" s="169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0.2112100000231294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170">
        <v>0</v>
      </c>
      <c r="AF17" s="170">
        <v>0</v>
      </c>
      <c r="AG17" s="170">
        <v>0</v>
      </c>
    </row>
    <row r="18" spans="2:34" s="18" customFormat="1" ht="15" customHeight="1">
      <c r="N18" s="93"/>
      <c r="O18" s="93"/>
      <c r="P18" s="93"/>
      <c r="Q18" s="84"/>
      <c r="R18" s="28"/>
    </row>
    <row r="19" spans="2:34" s="18" customFormat="1" ht="15" customHeight="1">
      <c r="C19" s="148"/>
      <c r="D19" s="148"/>
      <c r="E19" s="149"/>
      <c r="N19" s="65"/>
      <c r="O19" s="65"/>
      <c r="P19" s="65"/>
      <c r="Q19" s="12"/>
    </row>
    <row r="20" spans="2:34" s="18" customFormat="1" ht="15" customHeight="1">
      <c r="C20" s="143"/>
      <c r="D20" s="143"/>
      <c r="E20" s="143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</row>
    <row r="21" spans="2:34" s="18" customFormat="1" ht="15" customHeight="1">
      <c r="N21" s="65"/>
      <c r="O21" s="65"/>
      <c r="P21" s="65"/>
      <c r="Q21" s="12"/>
    </row>
    <row r="22" spans="2:34" s="18" customFormat="1" ht="15" customHeight="1">
      <c r="N22" s="137"/>
      <c r="O22" s="137"/>
      <c r="P22" s="137"/>
      <c r="Q22" s="137"/>
    </row>
    <row r="23" spans="2:34" s="18" customFormat="1" ht="15" customHeight="1">
      <c r="C23" s="143"/>
      <c r="D23" s="143"/>
      <c r="E23" s="121"/>
      <c r="F23" s="121"/>
      <c r="G23" s="121"/>
      <c r="H23" s="121"/>
      <c r="I23" s="121"/>
      <c r="J23" s="121"/>
      <c r="K23" s="121"/>
      <c r="L23" s="121"/>
      <c r="M23" s="121"/>
      <c r="N23" s="65"/>
      <c r="O23" s="65"/>
      <c r="P23" s="65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2:34" s="18" customFormat="1" ht="15" customHeight="1">
      <c r="N24" s="83"/>
      <c r="O24" s="83"/>
      <c r="P24" s="83"/>
      <c r="Q24" s="83"/>
    </row>
    <row r="25" spans="2:34" s="18" customFormat="1" ht="15" customHeight="1"/>
    <row r="26" spans="2:34" s="18" customFormat="1" ht="15" customHeight="1"/>
    <row r="27" spans="2:34" s="18" customFormat="1" ht="15" customHeight="1"/>
    <row r="28" spans="2:34" s="18" customFormat="1" ht="15" customHeight="1"/>
    <row r="29" spans="2:34" s="18" customFormat="1" ht="15" customHeight="1"/>
    <row r="30" spans="2:34" s="18" customFormat="1" ht="15" customHeight="1"/>
    <row r="31" spans="2:34" s="18" customFormat="1" ht="15" customHeight="1"/>
    <row r="32" spans="2:3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4"/>
      <headerFooter alignWithMargins="0"/>
    </customSheetView>
  </customSheetViews>
  <mergeCells count="9">
    <mergeCell ref="B6:B7"/>
    <mergeCell ref="R6:U6"/>
    <mergeCell ref="V6:Y6"/>
    <mergeCell ref="Z6:AC6"/>
    <mergeCell ref="AD6:AG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5"/>
  <headerFooter alignWithMargins="0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H28"/>
  <sheetViews>
    <sheetView showGridLines="0" showRowColHeader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0.28515625" defaultRowHeight="15" customHeight="1"/>
  <cols>
    <col min="1" max="1" width="2.7109375" style="20" customWidth="1"/>
    <col min="2" max="2" width="42.85546875" style="20" bestFit="1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277</v>
      </c>
      <c r="C6" s="171">
        <v>2018</v>
      </c>
      <c r="D6" s="172"/>
      <c r="E6" s="173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292</v>
      </c>
      <c r="C9" s="59">
        <v>16799</v>
      </c>
      <c r="D9" s="59">
        <v>11733</v>
      </c>
      <c r="E9" s="59">
        <v>8839</v>
      </c>
      <c r="F9" s="59">
        <v>53863</v>
      </c>
      <c r="G9" s="59">
        <v>7842</v>
      </c>
      <c r="H9" s="59">
        <v>7475</v>
      </c>
      <c r="I9" s="59">
        <v>8605</v>
      </c>
      <c r="J9" s="59">
        <v>8234</v>
      </c>
      <c r="K9" s="59">
        <v>14619</v>
      </c>
      <c r="L9" s="59">
        <v>-71974</v>
      </c>
      <c r="M9" s="59">
        <v>103417</v>
      </c>
      <c r="N9" s="59">
        <v>6495</v>
      </c>
      <c r="O9" s="59">
        <v>87285</v>
      </c>
      <c r="P9" s="59">
        <v>12534</v>
      </c>
      <c r="Q9" s="59">
        <v>14789</v>
      </c>
      <c r="R9" s="59">
        <v>16561</v>
      </c>
      <c r="S9" s="59">
        <v>17477</v>
      </c>
      <c r="T9" s="59">
        <v>7732.5792500000007</v>
      </c>
      <c r="U9" s="59">
        <v>8351.4207499999993</v>
      </c>
      <c r="V9" s="59">
        <v>31930</v>
      </c>
      <c r="W9" s="59">
        <v>1051</v>
      </c>
      <c r="X9" s="59">
        <v>1367</v>
      </c>
      <c r="Y9" s="59">
        <v>1641</v>
      </c>
      <c r="Z9" s="59">
        <v>1423</v>
      </c>
      <c r="AA9" s="59">
        <v>700</v>
      </c>
      <c r="AB9" s="59">
        <v>813</v>
      </c>
      <c r="AC9" s="59">
        <v>1477</v>
      </c>
      <c r="AD9" s="59">
        <v>1510</v>
      </c>
      <c r="AE9" s="59">
        <v>2042</v>
      </c>
      <c r="AF9" s="59">
        <v>8551</v>
      </c>
      <c r="AG9" s="59">
        <v>56486</v>
      </c>
    </row>
    <row r="10" spans="2:33" ht="15" customHeight="1">
      <c r="B10" s="58" t="s">
        <v>168</v>
      </c>
      <c r="C10" s="59">
        <v>1366</v>
      </c>
      <c r="D10" s="59">
        <v>-1142</v>
      </c>
      <c r="E10" s="59">
        <v>6</v>
      </c>
      <c r="F10" s="59">
        <v>-1495</v>
      </c>
      <c r="G10" s="59">
        <v>548</v>
      </c>
      <c r="H10" s="59">
        <v>4459</v>
      </c>
      <c r="I10" s="59">
        <v>1587</v>
      </c>
      <c r="J10" s="59">
        <v>1890</v>
      </c>
      <c r="K10" s="59">
        <v>1578</v>
      </c>
      <c r="L10" s="59">
        <v>-2382</v>
      </c>
      <c r="M10" s="59">
        <v>2889</v>
      </c>
      <c r="N10" s="59">
        <v>1116</v>
      </c>
      <c r="O10" s="59">
        <v>2657</v>
      </c>
      <c r="P10" s="59">
        <v>3646</v>
      </c>
      <c r="Q10" s="59">
        <v>145</v>
      </c>
      <c r="R10" s="59">
        <v>1303</v>
      </c>
      <c r="S10" s="59">
        <v>1907</v>
      </c>
      <c r="T10" s="59">
        <v>2143</v>
      </c>
      <c r="U10" s="59">
        <v>1304</v>
      </c>
      <c r="V10" s="59">
        <v>3351</v>
      </c>
      <c r="W10" s="59">
        <v>5033</v>
      </c>
      <c r="X10" s="59">
        <v>0</v>
      </c>
      <c r="Y10" s="59">
        <v>0</v>
      </c>
      <c r="Z10" s="59">
        <v>-773</v>
      </c>
      <c r="AA10" s="59">
        <v>773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</row>
    <row r="11" spans="2:33" ht="15" customHeight="1">
      <c r="B11" s="58" t="s">
        <v>169</v>
      </c>
      <c r="C11" s="59">
        <v>9129</v>
      </c>
      <c r="D11" s="59">
        <v>2326</v>
      </c>
      <c r="E11" s="59">
        <v>1819</v>
      </c>
      <c r="F11" s="59">
        <v>-1722</v>
      </c>
      <c r="G11" s="59">
        <v>2393</v>
      </c>
      <c r="H11" s="59">
        <v>10439</v>
      </c>
      <c r="I11" s="59">
        <v>3713</v>
      </c>
      <c r="J11" s="59">
        <v>8389</v>
      </c>
      <c r="K11" s="59">
        <v>788</v>
      </c>
      <c r="L11" s="59">
        <v>9261</v>
      </c>
      <c r="M11" s="59">
        <v>1073</v>
      </c>
      <c r="N11" s="59">
        <v>12270</v>
      </c>
      <c r="O11" s="59">
        <v>394</v>
      </c>
      <c r="P11" s="59">
        <v>6857</v>
      </c>
      <c r="Q11" s="59">
        <v>1363</v>
      </c>
      <c r="R11" s="59">
        <v>954</v>
      </c>
      <c r="S11" s="59">
        <v>2895</v>
      </c>
      <c r="T11" s="59">
        <v>-12</v>
      </c>
      <c r="U11" s="59">
        <v>664</v>
      </c>
      <c r="V11" s="59">
        <v>2549</v>
      </c>
      <c r="W11" s="59">
        <v>57062</v>
      </c>
      <c r="X11" s="59">
        <v>58719</v>
      </c>
      <c r="Y11" s="59">
        <v>11498</v>
      </c>
      <c r="Z11" s="59">
        <v>-4731</v>
      </c>
      <c r="AA11" s="59">
        <v>10878</v>
      </c>
      <c r="AB11" s="59">
        <v>-54855</v>
      </c>
      <c r="AC11" s="59">
        <v>99296</v>
      </c>
      <c r="AD11" s="59">
        <v>4799</v>
      </c>
      <c r="AE11" s="59">
        <v>1972</v>
      </c>
      <c r="AF11" s="59">
        <v>17152</v>
      </c>
      <c r="AG11" s="59">
        <v>10671</v>
      </c>
    </row>
    <row r="12" spans="2:33" s="28" customFormat="1" ht="15" customHeight="1">
      <c r="B12" s="58" t="s">
        <v>172</v>
      </c>
      <c r="C12" s="59">
        <v>65358</v>
      </c>
      <c r="D12" s="59">
        <v>44112</v>
      </c>
      <c r="E12" s="59">
        <v>32647</v>
      </c>
      <c r="F12" s="59">
        <v>33957</v>
      </c>
      <c r="G12" s="59">
        <v>37863</v>
      </c>
      <c r="H12" s="59">
        <v>43595</v>
      </c>
      <c r="I12" s="59">
        <v>21858</v>
      </c>
      <c r="J12" s="59">
        <v>30841</v>
      </c>
      <c r="K12" s="59">
        <v>33653</v>
      </c>
      <c r="L12" s="59">
        <v>20896</v>
      </c>
      <c r="M12" s="59">
        <v>14637</v>
      </c>
      <c r="N12" s="59">
        <v>20065</v>
      </c>
      <c r="O12" s="59">
        <v>23143</v>
      </c>
      <c r="P12" s="59">
        <v>13313</v>
      </c>
      <c r="Q12" s="59">
        <v>15036</v>
      </c>
      <c r="R12" s="59">
        <v>13175</v>
      </c>
      <c r="S12" s="59">
        <v>23772</v>
      </c>
      <c r="T12" s="59">
        <v>2109</v>
      </c>
      <c r="U12" s="59">
        <v>3287</v>
      </c>
      <c r="V12" s="59">
        <v>1671</v>
      </c>
      <c r="W12" s="59">
        <v>8231</v>
      </c>
      <c r="X12" s="59">
        <v>5843</v>
      </c>
      <c r="Y12" s="59">
        <v>3651</v>
      </c>
      <c r="Z12" s="59">
        <v>8427</v>
      </c>
      <c r="AA12" s="59">
        <v>22705</v>
      </c>
      <c r="AB12" s="59">
        <v>21305</v>
      </c>
      <c r="AC12" s="59">
        <v>29613</v>
      </c>
      <c r="AD12" s="59">
        <v>20022</v>
      </c>
      <c r="AE12" s="59">
        <v>19886</v>
      </c>
      <c r="AF12" s="59">
        <v>17897</v>
      </c>
      <c r="AG12" s="59">
        <v>10949</v>
      </c>
    </row>
    <row r="13" spans="2:33" s="28" customFormat="1" ht="15" customHeight="1">
      <c r="B13" s="58" t="s">
        <v>173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-10543</v>
      </c>
      <c r="S13" s="59">
        <v>10543</v>
      </c>
      <c r="T13" s="59">
        <v>0</v>
      </c>
      <c r="U13" s="59">
        <v>0</v>
      </c>
      <c r="V13" s="59">
        <v>29186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</row>
    <row r="14" spans="2:33" ht="15" customHeight="1">
      <c r="B14" s="58" t="s">
        <v>170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111</v>
      </c>
      <c r="W14" s="59">
        <v>170</v>
      </c>
      <c r="X14" s="59">
        <v>4194</v>
      </c>
      <c r="Y14" s="59">
        <v>11604</v>
      </c>
      <c r="Z14" s="59">
        <v>11037</v>
      </c>
      <c r="AA14" s="59">
        <v>9049</v>
      </c>
      <c r="AB14" s="59">
        <v>5359</v>
      </c>
      <c r="AC14" s="59">
        <v>4975</v>
      </c>
      <c r="AD14" s="59">
        <v>5413</v>
      </c>
      <c r="AE14" s="59">
        <v>4623</v>
      </c>
      <c r="AF14" s="59">
        <v>3289</v>
      </c>
      <c r="AG14" s="59">
        <v>3372</v>
      </c>
    </row>
    <row r="15" spans="2:33" ht="15" customHeight="1">
      <c r="B15" s="58" t="s">
        <v>171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2886</v>
      </c>
      <c r="S15" s="59">
        <v>4331</v>
      </c>
      <c r="T15" s="59">
        <v>4330</v>
      </c>
      <c r="U15" s="59">
        <v>4330</v>
      </c>
      <c r="V15" s="59">
        <v>3234</v>
      </c>
      <c r="W15" s="59">
        <v>4981</v>
      </c>
      <c r="X15" s="59">
        <v>3332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</row>
    <row r="16" spans="2:33" ht="15" customHeight="1">
      <c r="B16" s="58" t="s">
        <v>167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 t="s">
        <v>41</v>
      </c>
      <c r="Z16" s="59">
        <v>39</v>
      </c>
      <c r="AA16" s="59">
        <v>-25</v>
      </c>
      <c r="AB16" s="59">
        <v>14</v>
      </c>
      <c r="AC16" s="59">
        <v>11</v>
      </c>
      <c r="AD16" s="59">
        <v>285</v>
      </c>
      <c r="AE16" s="59">
        <v>756</v>
      </c>
      <c r="AF16" s="59">
        <v>33500</v>
      </c>
      <c r="AG16" s="59">
        <v>0</v>
      </c>
    </row>
    <row r="17" spans="2:34" ht="15" customHeight="1">
      <c r="B17" s="58" t="s">
        <v>174</v>
      </c>
      <c r="C17" s="59">
        <v>1651</v>
      </c>
      <c r="D17" s="59">
        <v>4119</v>
      </c>
      <c r="E17" s="59">
        <v>3618</v>
      </c>
      <c r="F17" s="59">
        <v>6204</v>
      </c>
      <c r="G17" s="59">
        <v>4359</v>
      </c>
      <c r="H17" s="59">
        <v>9414</v>
      </c>
      <c r="I17" s="59">
        <v>7689</v>
      </c>
      <c r="J17" s="59">
        <v>429</v>
      </c>
      <c r="K17" s="59">
        <v>8831</v>
      </c>
      <c r="L17" s="59">
        <v>10364</v>
      </c>
      <c r="M17" s="59">
        <v>7558</v>
      </c>
      <c r="N17" s="59">
        <v>13145</v>
      </c>
      <c r="O17" s="59">
        <v>4210</v>
      </c>
      <c r="P17" s="59">
        <v>7038</v>
      </c>
      <c r="Q17" s="59">
        <v>5214</v>
      </c>
      <c r="R17" s="59">
        <v>11527</v>
      </c>
      <c r="S17" s="59">
        <v>6818</v>
      </c>
      <c r="T17" s="59">
        <v>13246</v>
      </c>
      <c r="U17" s="59">
        <v>4780</v>
      </c>
      <c r="V17" s="59">
        <v>-15517</v>
      </c>
      <c r="W17" s="59">
        <v>32974</v>
      </c>
      <c r="X17" s="59">
        <v>23247</v>
      </c>
      <c r="Y17" s="59">
        <v>12784</v>
      </c>
      <c r="Z17" s="59">
        <v>24148</v>
      </c>
      <c r="AA17" s="59">
        <v>1790</v>
      </c>
      <c r="AB17" s="59">
        <v>13903</v>
      </c>
      <c r="AC17" s="59">
        <v>5755</v>
      </c>
      <c r="AD17" s="59">
        <v>5293</v>
      </c>
      <c r="AE17" s="59">
        <v>5478</v>
      </c>
      <c r="AF17" s="59">
        <v>28234</v>
      </c>
      <c r="AG17" s="59">
        <v>6346</v>
      </c>
    </row>
    <row r="18" spans="2:34" s="18" customFormat="1" ht="1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8"/>
      <c r="N18" s="28"/>
      <c r="O18" s="28"/>
      <c r="P18" s="28"/>
      <c r="Q18" s="28"/>
      <c r="R18" s="28"/>
      <c r="S18" s="28"/>
      <c r="T18" s="28"/>
      <c r="U18" s="28"/>
      <c r="V18" s="28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2:34" s="25" customFormat="1" ht="15" customHeight="1">
      <c r="B19" s="3" t="s">
        <v>145</v>
      </c>
      <c r="C19" s="92">
        <v>94303</v>
      </c>
      <c r="D19" s="92">
        <v>61148</v>
      </c>
      <c r="E19" s="92">
        <v>46929</v>
      </c>
      <c r="F19" s="92">
        <f t="shared" ref="D19:AG19" si="0">SUM(F9:F17)</f>
        <v>90807</v>
      </c>
      <c r="G19" s="92">
        <f t="shared" si="0"/>
        <v>53005</v>
      </c>
      <c r="H19" s="92">
        <f t="shared" si="0"/>
        <v>75382</v>
      </c>
      <c r="I19" s="92">
        <f t="shared" si="0"/>
        <v>43452</v>
      </c>
      <c r="J19" s="92">
        <f t="shared" si="0"/>
        <v>49783</v>
      </c>
      <c r="K19" s="92">
        <f t="shared" si="0"/>
        <v>59469</v>
      </c>
      <c r="L19" s="92">
        <f t="shared" si="0"/>
        <v>-33835</v>
      </c>
      <c r="M19" s="92">
        <f t="shared" si="0"/>
        <v>129574</v>
      </c>
      <c r="N19" s="92">
        <f t="shared" si="0"/>
        <v>53091</v>
      </c>
      <c r="O19" s="92">
        <f t="shared" si="0"/>
        <v>117689</v>
      </c>
      <c r="P19" s="92">
        <f t="shared" si="0"/>
        <v>43388</v>
      </c>
      <c r="Q19" s="92">
        <f t="shared" si="0"/>
        <v>36547</v>
      </c>
      <c r="R19" s="92">
        <f t="shared" si="0"/>
        <v>35863</v>
      </c>
      <c r="S19" s="92">
        <f t="shared" si="0"/>
        <v>67743</v>
      </c>
      <c r="T19" s="92">
        <f t="shared" si="0"/>
        <v>29548.579250000003</v>
      </c>
      <c r="U19" s="92">
        <f t="shared" si="0"/>
        <v>22716.420749999997</v>
      </c>
      <c r="V19" s="92">
        <f t="shared" si="0"/>
        <v>56515</v>
      </c>
      <c r="W19" s="92">
        <f t="shared" si="0"/>
        <v>109502</v>
      </c>
      <c r="X19" s="92">
        <f t="shared" si="0"/>
        <v>96702</v>
      </c>
      <c r="Y19" s="92">
        <f t="shared" si="0"/>
        <v>41178</v>
      </c>
      <c r="Z19" s="92">
        <f t="shared" si="0"/>
        <v>39570</v>
      </c>
      <c r="AA19" s="92">
        <f t="shared" si="0"/>
        <v>45870</v>
      </c>
      <c r="AB19" s="92">
        <f t="shared" si="0"/>
        <v>-13461</v>
      </c>
      <c r="AC19" s="92">
        <f t="shared" si="0"/>
        <v>141127</v>
      </c>
      <c r="AD19" s="92">
        <f t="shared" si="0"/>
        <v>37322</v>
      </c>
      <c r="AE19" s="92">
        <f t="shared" si="0"/>
        <v>34757</v>
      </c>
      <c r="AF19" s="92">
        <f t="shared" si="0"/>
        <v>108623</v>
      </c>
      <c r="AG19" s="92">
        <f t="shared" si="0"/>
        <v>87824</v>
      </c>
      <c r="AH19" s="27"/>
    </row>
    <row r="21" spans="2:34" s="113" customFormat="1" ht="15" hidden="1" customHeight="1">
      <c r="B21" s="113" t="s">
        <v>310</v>
      </c>
      <c r="C21" s="144">
        <v>0</v>
      </c>
      <c r="D21" s="14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-0.35093999998935033</v>
      </c>
      <c r="P21" s="114">
        <v>0.25350000000617001</v>
      </c>
      <c r="Q21" s="114">
        <v>9.743999999773223E-2</v>
      </c>
      <c r="R21" s="114">
        <v>0</v>
      </c>
      <c r="S21" s="114">
        <v>0</v>
      </c>
      <c r="T21" s="114">
        <v>3.2059999997727573E-2</v>
      </c>
      <c r="U21" s="114">
        <v>-3.2059999997727573E-2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</row>
    <row r="22" spans="2:34" ht="15" customHeight="1">
      <c r="L22" s="29"/>
      <c r="N22" s="29"/>
    </row>
    <row r="24" spans="2:34" ht="15" customHeight="1">
      <c r="Q24" s="29"/>
      <c r="R24" s="29"/>
      <c r="S24" s="29"/>
      <c r="T24" s="29"/>
      <c r="U24" s="29"/>
    </row>
    <row r="26" spans="2:34" ht="15" customHeight="1">
      <c r="C26" s="150"/>
      <c r="D26" s="150"/>
      <c r="E26" s="150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8" spans="2:34" ht="15" customHeight="1">
      <c r="C28" s="150"/>
      <c r="D28" s="1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</sheetData>
  <customSheetViews>
    <customSheetView guid="{25BA17B7-2C09-419A-A76E-46AD397B1880}" scale="85" showPageBreaks="1" showGridLines="0" printArea="1" hiddenRows="1">
      <pane xSplit="2" ySplit="7" topLeftCell="C8" activePane="bottomRight" state="frozen"/>
      <selection pane="bottomRight" activeCell="O30" sqref="O30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D2D3B71A-CAE4-45D7-B72C-7FFA3DDD9695}" showGridLines="0" showRowCol="0">
      <selection activeCell="D19" sqref="D19:T19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7" sqref="I17:J17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/>
      <pageMargins left="0" right="0" top="1.1811023622047245" bottom="0" header="0" footer="0"/>
      <printOptions horizontalCentered="1"/>
      <pageSetup paperSize="9" scale="59" orientation="landscape" horizontalDpi="1200" verticalDpi="1200" r:id="rId4"/>
      <headerFooter alignWithMargins="0"/>
    </customSheetView>
  </customSheetViews>
  <mergeCells count="9">
    <mergeCell ref="AD6:AG6"/>
    <mergeCell ref="B6:B7"/>
    <mergeCell ref="R6:U6"/>
    <mergeCell ref="V6:Y6"/>
    <mergeCell ref="Z6:AC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59" orientation="landscape" horizontalDpi="1200" verticalDpi="1200" r:id="rId5"/>
  <headerFooter alignWithMargins="0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H79"/>
  <sheetViews>
    <sheetView showGridLines="0" showRowColHeaders="0" zoomScale="85" zoomScaleNormal="85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20" customWidth="1"/>
    <col min="2" max="2" width="63.7109375" style="20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279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90"/>
      <c r="H8" s="90"/>
      <c r="I8" s="9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58" t="s">
        <v>175</v>
      </c>
      <c r="C9" s="14">
        <v>13313</v>
      </c>
      <c r="D9" s="14">
        <v>13195</v>
      </c>
      <c r="E9" s="14">
        <v>9959</v>
      </c>
      <c r="F9" s="14">
        <v>13820</v>
      </c>
      <c r="G9" s="14">
        <v>14795</v>
      </c>
      <c r="H9" s="14">
        <v>15948</v>
      </c>
      <c r="I9" s="14">
        <v>13921</v>
      </c>
      <c r="J9" s="14">
        <v>14732</v>
      </c>
      <c r="K9" s="14">
        <v>18504</v>
      </c>
      <c r="L9" s="14">
        <v>17200</v>
      </c>
      <c r="M9" s="14">
        <v>13078</v>
      </c>
      <c r="N9" s="14">
        <v>11675</v>
      </c>
      <c r="O9" s="14">
        <v>16700</v>
      </c>
      <c r="P9" s="14">
        <v>14821</v>
      </c>
      <c r="Q9" s="14">
        <v>11807</v>
      </c>
      <c r="R9" s="14">
        <v>13273</v>
      </c>
      <c r="S9" s="14">
        <v>10952</v>
      </c>
      <c r="T9" s="14">
        <v>10849</v>
      </c>
      <c r="U9" s="14">
        <v>10039</v>
      </c>
      <c r="V9" s="14">
        <v>8475</v>
      </c>
      <c r="W9" s="14">
        <v>8231</v>
      </c>
      <c r="X9" s="14">
        <v>6875</v>
      </c>
      <c r="Y9" s="14">
        <v>6855</v>
      </c>
      <c r="Z9" s="14">
        <v>6451</v>
      </c>
      <c r="AA9" s="14">
        <v>10696</v>
      </c>
      <c r="AB9" s="14">
        <v>25398</v>
      </c>
      <c r="AC9" s="14">
        <v>8800</v>
      </c>
      <c r="AD9" s="14">
        <v>7836</v>
      </c>
      <c r="AE9" s="14">
        <v>25077</v>
      </c>
      <c r="AF9" s="14">
        <v>16709</v>
      </c>
      <c r="AG9" s="14">
        <v>6645</v>
      </c>
    </row>
    <row r="10" spans="2:33" ht="15" customHeight="1">
      <c r="B10" s="58" t="s">
        <v>176</v>
      </c>
      <c r="C10" s="14">
        <v>95038</v>
      </c>
      <c r="D10" s="14">
        <v>77330</v>
      </c>
      <c r="E10" s="14">
        <v>52229</v>
      </c>
      <c r="F10" s="14">
        <v>271759</v>
      </c>
      <c r="G10" s="14">
        <v>104148</v>
      </c>
      <c r="H10" s="14">
        <v>74643</v>
      </c>
      <c r="I10" s="14">
        <v>83109</v>
      </c>
      <c r="J10" s="14">
        <v>99076</v>
      </c>
      <c r="K10" s="14">
        <v>84057</v>
      </c>
      <c r="L10" s="14">
        <v>109340</v>
      </c>
      <c r="M10" s="14">
        <v>53501</v>
      </c>
      <c r="N10" s="14">
        <v>-90470</v>
      </c>
      <c r="O10" s="14">
        <v>110668</v>
      </c>
      <c r="P10" s="14">
        <v>101074</v>
      </c>
      <c r="Q10" s="14">
        <v>44445</v>
      </c>
      <c r="R10" s="14">
        <v>63128</v>
      </c>
      <c r="S10" s="14">
        <v>54362</v>
      </c>
      <c r="T10" s="14">
        <v>51454</v>
      </c>
      <c r="U10" s="14">
        <v>41932</v>
      </c>
      <c r="V10" s="14">
        <v>59739</v>
      </c>
      <c r="W10" s="14">
        <v>41774</v>
      </c>
      <c r="X10" s="14">
        <v>63691</v>
      </c>
      <c r="Y10" s="14">
        <v>52468</v>
      </c>
      <c r="Z10" s="14">
        <v>20323</v>
      </c>
      <c r="AA10" s="14">
        <v>27912</v>
      </c>
      <c r="AB10" s="14">
        <v>16345</v>
      </c>
      <c r="AC10" s="14">
        <v>34026</v>
      </c>
      <c r="AD10" s="14">
        <v>17815</v>
      </c>
      <c r="AE10" s="14">
        <v>60953</v>
      </c>
      <c r="AF10" s="14">
        <v>8064</v>
      </c>
      <c r="AG10" s="14">
        <v>6231</v>
      </c>
    </row>
    <row r="11" spans="2:33" ht="15" customHeight="1">
      <c r="B11" s="58" t="s">
        <v>293</v>
      </c>
      <c r="C11" s="14">
        <v>8157</v>
      </c>
      <c r="D11" s="14">
        <v>10575</v>
      </c>
      <c r="E11" s="14">
        <v>10190</v>
      </c>
      <c r="F11" s="14">
        <v>8061</v>
      </c>
      <c r="G11" s="14">
        <v>12876</v>
      </c>
      <c r="H11" s="14">
        <v>18669</v>
      </c>
      <c r="I11" s="14">
        <v>18907</v>
      </c>
      <c r="J11" s="14">
        <v>22323</v>
      </c>
      <c r="K11" s="14">
        <v>26375</v>
      </c>
      <c r="L11" s="14">
        <v>59167</v>
      </c>
      <c r="M11" s="14">
        <v>99313</v>
      </c>
      <c r="N11" s="14">
        <v>113659</v>
      </c>
      <c r="O11" s="14">
        <v>97537</v>
      </c>
      <c r="P11" s="14">
        <v>119897</v>
      </c>
      <c r="Q11" s="14">
        <v>68475</v>
      </c>
      <c r="R11" s="14">
        <v>97249</v>
      </c>
      <c r="S11" s="14">
        <v>17936</v>
      </c>
      <c r="T11" s="14">
        <v>50579</v>
      </c>
      <c r="U11" s="14">
        <v>54985</v>
      </c>
      <c r="V11" s="14">
        <v>39809</v>
      </c>
      <c r="W11" s="14">
        <v>112002</v>
      </c>
      <c r="X11" s="14">
        <v>-18711</v>
      </c>
      <c r="Y11" s="14">
        <v>18711</v>
      </c>
      <c r="Z11" s="14">
        <v>7119</v>
      </c>
      <c r="AA11" s="14">
        <v>5609</v>
      </c>
      <c r="AB11" s="14">
        <v>10806</v>
      </c>
      <c r="AC11" s="14">
        <v>16831</v>
      </c>
      <c r="AD11" s="14">
        <v>20314</v>
      </c>
      <c r="AE11" s="14">
        <v>11452</v>
      </c>
      <c r="AF11" s="14">
        <v>10197</v>
      </c>
      <c r="AG11" s="14">
        <v>9166</v>
      </c>
    </row>
    <row r="12" spans="2:33" ht="15" customHeight="1">
      <c r="B12" s="58" t="s">
        <v>178</v>
      </c>
      <c r="C12" s="14">
        <v>11587</v>
      </c>
      <c r="D12" s="14">
        <v>9173</v>
      </c>
      <c r="E12" s="14">
        <v>8306</v>
      </c>
      <c r="F12" s="14">
        <v>2979</v>
      </c>
      <c r="G12" s="14">
        <v>6260</v>
      </c>
      <c r="H12" s="14">
        <v>4252</v>
      </c>
      <c r="I12" s="14">
        <v>4825</v>
      </c>
      <c r="J12" s="14">
        <v>5569</v>
      </c>
      <c r="K12" s="14">
        <v>8050</v>
      </c>
      <c r="L12" s="14">
        <v>8888</v>
      </c>
      <c r="M12" s="14">
        <v>7218</v>
      </c>
      <c r="N12" s="14">
        <v>5443</v>
      </c>
      <c r="O12" s="14">
        <v>7164</v>
      </c>
      <c r="P12" s="14">
        <v>7001</v>
      </c>
      <c r="Q12" s="14">
        <v>8566</v>
      </c>
      <c r="R12" s="14">
        <v>10028</v>
      </c>
      <c r="S12" s="14">
        <v>8117</v>
      </c>
      <c r="T12" s="14">
        <v>6214</v>
      </c>
      <c r="U12" s="14">
        <v>10209</v>
      </c>
      <c r="V12" s="14">
        <v>8309</v>
      </c>
      <c r="W12" s="14">
        <v>6811</v>
      </c>
      <c r="X12" s="14">
        <v>8583</v>
      </c>
      <c r="Y12" s="14">
        <v>7281</v>
      </c>
      <c r="Z12" s="14">
        <v>8243</v>
      </c>
      <c r="AA12" s="14">
        <v>8062</v>
      </c>
      <c r="AB12" s="14">
        <v>8079</v>
      </c>
      <c r="AC12" s="14">
        <v>7632</v>
      </c>
      <c r="AD12" s="14">
        <v>7069</v>
      </c>
      <c r="AE12" s="14">
        <v>2811</v>
      </c>
      <c r="AF12" s="14">
        <v>928</v>
      </c>
      <c r="AG12" s="14">
        <v>3591</v>
      </c>
    </row>
    <row r="13" spans="2:33" s="87" customFormat="1" ht="15" customHeight="1">
      <c r="B13" s="58" t="s">
        <v>179</v>
      </c>
      <c r="C13" s="14">
        <v>6263</v>
      </c>
      <c r="D13" s="14">
        <v>6263</v>
      </c>
      <c r="E13" s="14">
        <v>6263</v>
      </c>
      <c r="F13" s="14">
        <v>6264</v>
      </c>
      <c r="G13" s="14">
        <v>6263</v>
      </c>
      <c r="H13" s="14">
        <v>6263</v>
      </c>
      <c r="I13" s="14">
        <v>6263</v>
      </c>
      <c r="J13" s="14">
        <v>6264</v>
      </c>
      <c r="K13" s="14">
        <v>6263</v>
      </c>
      <c r="L13" s="14">
        <v>6263</v>
      </c>
      <c r="M13" s="14">
        <v>6263</v>
      </c>
      <c r="N13" s="14">
        <v>6264</v>
      </c>
      <c r="O13" s="14">
        <v>6263</v>
      </c>
      <c r="P13" s="14">
        <v>6263</v>
      </c>
      <c r="Q13" s="14">
        <v>6263</v>
      </c>
      <c r="R13" s="14">
        <v>6264</v>
      </c>
      <c r="S13" s="14">
        <v>6263</v>
      </c>
      <c r="T13" s="14">
        <v>6263</v>
      </c>
      <c r="U13" s="14">
        <v>6263</v>
      </c>
      <c r="V13" s="14">
        <v>6264</v>
      </c>
      <c r="W13" s="14">
        <v>6263</v>
      </c>
      <c r="X13" s="14">
        <v>6263</v>
      </c>
      <c r="Y13" s="14">
        <v>6263</v>
      </c>
      <c r="Z13" s="14">
        <v>6304</v>
      </c>
      <c r="AA13" s="14">
        <v>1952</v>
      </c>
      <c r="AB13" s="14">
        <v>2184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</row>
    <row r="14" spans="2:33" s="87" customFormat="1" ht="15" customHeight="1">
      <c r="B14" s="58" t="s">
        <v>181</v>
      </c>
      <c r="C14" s="14">
        <v>5069</v>
      </c>
      <c r="D14" s="14">
        <v>4389</v>
      </c>
      <c r="E14" s="14">
        <v>4556</v>
      </c>
      <c r="F14" s="14">
        <v>3938</v>
      </c>
      <c r="G14" s="14">
        <v>3907</v>
      </c>
      <c r="H14" s="14">
        <v>4227</v>
      </c>
      <c r="I14" s="14">
        <v>6643</v>
      </c>
      <c r="J14" s="14">
        <v>6006</v>
      </c>
      <c r="K14" s="14">
        <v>5601</v>
      </c>
      <c r="L14" s="14">
        <v>5635</v>
      </c>
      <c r="M14" s="14">
        <v>6609</v>
      </c>
      <c r="N14" s="14">
        <v>5689</v>
      </c>
      <c r="O14" s="14">
        <v>6470</v>
      </c>
      <c r="P14" s="14">
        <v>6941</v>
      </c>
      <c r="Q14" s="14">
        <v>6402</v>
      </c>
      <c r="R14" s="14">
        <v>6939</v>
      </c>
      <c r="S14" s="14">
        <v>6205</v>
      </c>
      <c r="T14" s="14">
        <v>4697</v>
      </c>
      <c r="U14" s="14">
        <v>5055</v>
      </c>
      <c r="V14" s="14">
        <v>4679</v>
      </c>
      <c r="W14" s="14">
        <v>4951</v>
      </c>
      <c r="X14" s="14">
        <v>5584</v>
      </c>
      <c r="Y14" s="14">
        <v>4395</v>
      </c>
      <c r="Z14" s="14">
        <v>7395</v>
      </c>
      <c r="AA14" s="14">
        <v>0</v>
      </c>
      <c r="AB14" s="14">
        <v>0</v>
      </c>
      <c r="AC14" s="14">
        <v>0</v>
      </c>
      <c r="AD14" s="14">
        <v>1620</v>
      </c>
      <c r="AE14" s="14">
        <v>0</v>
      </c>
      <c r="AF14" s="14">
        <v>0</v>
      </c>
      <c r="AG14" s="14">
        <v>0</v>
      </c>
    </row>
    <row r="15" spans="2:33" ht="15" customHeight="1">
      <c r="B15" s="58" t="s">
        <v>177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/>
      <c r="U15" s="14">
        <v>0</v>
      </c>
      <c r="V15" s="14">
        <v>1679</v>
      </c>
      <c r="W15" s="14">
        <v>-1</v>
      </c>
      <c r="X15" s="14">
        <v>18349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</row>
    <row r="16" spans="2:33" ht="15" customHeight="1">
      <c r="B16" s="58" t="s">
        <v>182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</row>
    <row r="17" spans="2:34" ht="15" customHeight="1">
      <c r="B17" s="58" t="s">
        <v>183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9017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</row>
    <row r="18" spans="2:34" s="87" customFormat="1" ht="15" customHeight="1">
      <c r="B18" s="58" t="s">
        <v>180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225</v>
      </c>
      <c r="S18" s="14">
        <v>0</v>
      </c>
      <c r="T18" s="14">
        <v>0</v>
      </c>
      <c r="U18" s="14">
        <v>0</v>
      </c>
      <c r="V18" s="14">
        <v>57</v>
      </c>
      <c r="W18" s="14">
        <v>78</v>
      </c>
      <c r="X18" s="14">
        <v>0</v>
      </c>
      <c r="Y18" s="14">
        <v>0</v>
      </c>
      <c r="Z18" s="14">
        <v>901</v>
      </c>
      <c r="AA18" s="14">
        <v>3193</v>
      </c>
      <c r="AB18" s="14">
        <v>-1124</v>
      </c>
      <c r="AC18" s="14">
        <v>1124</v>
      </c>
      <c r="AD18" s="14">
        <v>1291</v>
      </c>
      <c r="AE18" s="14">
        <v>1129</v>
      </c>
      <c r="AF18" s="14">
        <v>926</v>
      </c>
      <c r="AG18" s="14">
        <v>4178</v>
      </c>
    </row>
    <row r="19" spans="2:34" ht="15" customHeight="1">
      <c r="B19" s="58" t="s">
        <v>144</v>
      </c>
      <c r="C19" s="14">
        <v>5692</v>
      </c>
      <c r="D19" s="14">
        <v>6533</v>
      </c>
      <c r="E19" s="14">
        <v>11337</v>
      </c>
      <c r="F19" s="14">
        <v>8643</v>
      </c>
      <c r="G19" s="14">
        <v>20241</v>
      </c>
      <c r="H19" s="14">
        <v>22269</v>
      </c>
      <c r="I19" s="14">
        <v>15094</v>
      </c>
      <c r="J19" s="14">
        <v>15952</v>
      </c>
      <c r="K19" s="14">
        <v>7611</v>
      </c>
      <c r="L19" s="14">
        <v>24597</v>
      </c>
      <c r="M19" s="14">
        <v>12423</v>
      </c>
      <c r="N19" s="14">
        <v>11907</v>
      </c>
      <c r="O19" s="14">
        <v>8396</v>
      </c>
      <c r="P19" s="14">
        <v>10599</v>
      </c>
      <c r="Q19" s="14">
        <v>11901</v>
      </c>
      <c r="R19" s="14">
        <v>16983</v>
      </c>
      <c r="S19" s="14">
        <v>16374</v>
      </c>
      <c r="T19" s="14">
        <v>14259</v>
      </c>
      <c r="U19" s="14">
        <v>6441</v>
      </c>
      <c r="V19" s="14">
        <v>36925</v>
      </c>
      <c r="W19" s="14">
        <v>-20865</v>
      </c>
      <c r="X19" s="14">
        <v>68636</v>
      </c>
      <c r="Y19" s="14">
        <v>5354</v>
      </c>
      <c r="Z19" s="14">
        <v>-547</v>
      </c>
      <c r="AA19" s="14">
        <v>29855</v>
      </c>
      <c r="AB19" s="14">
        <v>26319</v>
      </c>
      <c r="AC19" s="14">
        <v>5920</v>
      </c>
      <c r="AD19" s="14">
        <v>30051</v>
      </c>
      <c r="AE19" s="14">
        <v>-12603</v>
      </c>
      <c r="AF19" s="14">
        <v>12537</v>
      </c>
      <c r="AG19" s="14">
        <v>6801</v>
      </c>
    </row>
    <row r="20" spans="2:34" s="30" customFormat="1" ht="15" customHeight="1">
      <c r="B20" s="24"/>
      <c r="C20" s="24"/>
      <c r="D20" s="24"/>
      <c r="E20" s="24"/>
      <c r="F20" s="24"/>
      <c r="G20" s="24"/>
      <c r="H20" s="24"/>
      <c r="I20" s="103"/>
      <c r="J20" s="24"/>
      <c r="K20" s="24"/>
      <c r="L20" s="24"/>
      <c r="M20" s="87"/>
      <c r="N20" s="24"/>
      <c r="O20" s="24"/>
      <c r="P20" s="24"/>
      <c r="Q20" s="87"/>
      <c r="R20" s="87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4" s="34" customFormat="1" ht="15" customHeight="1">
      <c r="B21" s="3" t="s">
        <v>145</v>
      </c>
      <c r="C21" s="94">
        <v>145119</v>
      </c>
      <c r="D21" s="94">
        <v>127458</v>
      </c>
      <c r="E21" s="94">
        <v>102840</v>
      </c>
      <c r="F21" s="94">
        <v>315464</v>
      </c>
      <c r="G21" s="94">
        <v>168490</v>
      </c>
      <c r="H21" s="94">
        <v>146271</v>
      </c>
      <c r="I21" s="94">
        <v>148762</v>
      </c>
      <c r="J21" s="94">
        <v>169922</v>
      </c>
      <c r="K21" s="94">
        <v>156461</v>
      </c>
      <c r="L21" s="94">
        <v>231090</v>
      </c>
      <c r="M21" s="94">
        <v>198405</v>
      </c>
      <c r="N21" s="94">
        <v>64167</v>
      </c>
      <c r="O21" s="94">
        <v>253198</v>
      </c>
      <c r="P21" s="94">
        <v>266596</v>
      </c>
      <c r="Q21" s="94">
        <v>157859</v>
      </c>
      <c r="R21" s="94">
        <v>223106</v>
      </c>
      <c r="S21" s="94">
        <v>120209</v>
      </c>
      <c r="T21" s="94">
        <v>144315</v>
      </c>
      <c r="U21" s="94">
        <v>134924</v>
      </c>
      <c r="V21" s="94">
        <v>165936</v>
      </c>
      <c r="W21" s="94">
        <v>159244</v>
      </c>
      <c r="X21" s="94">
        <v>159270</v>
      </c>
      <c r="Y21" s="94">
        <v>101327</v>
      </c>
      <c r="Z21" s="94">
        <v>56189</v>
      </c>
      <c r="AA21" s="94">
        <v>87279</v>
      </c>
      <c r="AB21" s="94">
        <v>88007</v>
      </c>
      <c r="AC21" s="94">
        <v>74333</v>
      </c>
      <c r="AD21" s="94">
        <v>85996</v>
      </c>
      <c r="AE21" s="94">
        <v>88819</v>
      </c>
      <c r="AF21" s="94">
        <v>49361</v>
      </c>
      <c r="AG21" s="94">
        <v>36612</v>
      </c>
    </row>
    <row r="22" spans="2:34" s="30" customFormat="1" ht="15" customHeight="1">
      <c r="J22" s="87"/>
      <c r="N22" s="87"/>
      <c r="O22" s="87"/>
      <c r="P22" s="87"/>
      <c r="Q22" s="87"/>
      <c r="R22" s="87"/>
    </row>
    <row r="23" spans="2:34" s="117" customFormat="1" ht="15" hidden="1" customHeight="1">
      <c r="B23" s="115" t="s">
        <v>310</v>
      </c>
      <c r="C23" s="145">
        <v>0</v>
      </c>
      <c r="D23" s="145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5.6614806992001832E-2</v>
      </c>
      <c r="P23" s="116">
        <v>0</v>
      </c>
      <c r="Q23" s="116">
        <v>0</v>
      </c>
      <c r="R23" s="116">
        <v>7.3999999993247911E-2</v>
      </c>
      <c r="S23" s="116">
        <v>7.19999999855645E-2</v>
      </c>
      <c r="T23" s="116">
        <v>-0.45199999999022111</v>
      </c>
      <c r="U23" s="116">
        <v>0.38000000000465661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</row>
    <row r="24" spans="2:34" s="30" customFormat="1" ht="15" customHeight="1">
      <c r="B24" s="66"/>
      <c r="C24" s="66"/>
      <c r="D24" s="66"/>
      <c r="E24" s="66"/>
      <c r="F24" s="66"/>
      <c r="G24" s="66"/>
      <c r="H24" s="66"/>
      <c r="I24" s="66"/>
      <c r="J24" s="102"/>
      <c r="K24" s="66"/>
      <c r="L24" s="66"/>
      <c r="M24" s="97"/>
      <c r="N24" s="95"/>
      <c r="O24" s="95"/>
      <c r="P24" s="95"/>
      <c r="Q24" s="87"/>
      <c r="R24" s="87"/>
    </row>
    <row r="25" spans="2:34" s="30" customFormat="1" ht="15" customHeight="1">
      <c r="B25" s="66"/>
      <c r="C25" s="66"/>
      <c r="D25" s="66"/>
      <c r="E25" s="66"/>
      <c r="F25" s="66"/>
      <c r="G25" s="66"/>
      <c r="H25" s="66"/>
      <c r="I25" s="66"/>
      <c r="J25" s="102"/>
      <c r="K25" s="66"/>
      <c r="L25" s="66"/>
      <c r="M25" s="66"/>
      <c r="N25" s="95"/>
      <c r="O25" s="95"/>
      <c r="P25" s="95"/>
      <c r="Q25" s="87"/>
      <c r="R25" s="87"/>
    </row>
    <row r="26" spans="2:34" s="30" customFormat="1" ht="15" customHeight="1">
      <c r="B26" s="66"/>
      <c r="C26" s="66"/>
      <c r="D26" s="66"/>
      <c r="E26" s="66"/>
      <c r="F26" s="66"/>
      <c r="G26" s="66"/>
      <c r="H26" s="66"/>
      <c r="I26" s="66"/>
      <c r="J26" s="102"/>
      <c r="K26" s="66"/>
      <c r="L26" s="66"/>
      <c r="M26" s="66"/>
      <c r="N26" s="51"/>
      <c r="O26" s="51"/>
      <c r="P26" s="51"/>
    </row>
    <row r="27" spans="2:34" s="30" customFormat="1" ht="15" customHeight="1">
      <c r="B27" s="66"/>
      <c r="C27" s="151"/>
      <c r="D27" s="151"/>
      <c r="E27" s="151"/>
      <c r="F27" s="128"/>
      <c r="G27" s="128"/>
      <c r="H27" s="128"/>
      <c r="I27" s="128"/>
      <c r="J27" s="130"/>
      <c r="K27" s="128"/>
      <c r="L27" s="128"/>
      <c r="M27" s="128"/>
      <c r="N27" s="131"/>
      <c r="O27" s="131"/>
      <c r="P27" s="131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</row>
    <row r="28" spans="2:34" s="30" customFormat="1" ht="15" customHeight="1"/>
    <row r="29" spans="2:34" s="30" customFormat="1" ht="15" customHeight="1">
      <c r="C29" s="147"/>
      <c r="D29" s="147"/>
      <c r="E29" s="147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spans="2:34" s="30" customFormat="1" ht="15" customHeight="1"/>
    <row r="31" spans="2:34" s="30" customFormat="1" ht="15" customHeight="1"/>
    <row r="32" spans="2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 activeCell="J21" sqref="J21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D2D3B71A-CAE4-45D7-B72C-7FFA3DDD9695}" showGridLines="0" showRowCol="0">
      <selection activeCell="D21" sqref="D21:T21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EEC21706-2D9D-4FD7-BB7F-BBE90C0C7A1B}" scale="85" showGridLines="0" printArea="1" hiddenColumns="1">
      <selection activeCell="E21" sqref="E21:F2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9" sqref="G39"/>
      <pageMargins left="0" right="0" top="1.1811023622047245" bottom="0" header="0" footer="0"/>
      <printOptions horizontalCentered="1"/>
      <pageSetup paperSize="9" scale="59" orientation="landscape" horizontalDpi="1200" verticalDpi="1200" r:id="rId4"/>
      <headerFooter alignWithMargins="0"/>
    </customSheetView>
  </customSheetViews>
  <mergeCells count="9">
    <mergeCell ref="AD6:AG6"/>
    <mergeCell ref="N6:Q6"/>
    <mergeCell ref="B6:B7"/>
    <mergeCell ref="R6:U6"/>
    <mergeCell ref="V6:Y6"/>
    <mergeCell ref="Z6:AC6"/>
    <mergeCell ref="J6:M6"/>
    <mergeCell ref="F6:I6"/>
    <mergeCell ref="C6:E6"/>
  </mergeCells>
  <printOptions horizontalCentered="1"/>
  <pageMargins left="0" right="0" top="1.1811023622047245" bottom="0" header="0" footer="0"/>
  <pageSetup paperSize="9" scale="59" orientation="landscape" horizontalDpi="1200" verticalDpi="1200" r:id="rId5"/>
  <headerFooter alignWithMargins="0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H90"/>
  <sheetViews>
    <sheetView showGridLines="0" showRowColHeaders="0" zoomScale="85" zoomScaleNormal="85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20" customWidth="1"/>
    <col min="2" max="2" width="48.5703125" style="20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4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4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4" ht="15" customHeight="1">
      <c r="B6" s="186" t="s">
        <v>133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4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4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4" ht="15" customHeight="1">
      <c r="B9" s="58" t="s">
        <v>184</v>
      </c>
      <c r="C9" s="59">
        <v>5435</v>
      </c>
      <c r="D9" s="59">
        <v>3240</v>
      </c>
      <c r="E9" s="59">
        <v>2360</v>
      </c>
      <c r="F9" s="59">
        <v>4784</v>
      </c>
      <c r="G9" s="59">
        <v>7187</v>
      </c>
      <c r="H9" s="59">
        <v>2550</v>
      </c>
      <c r="I9" s="59">
        <v>2482</v>
      </c>
      <c r="J9" s="59">
        <v>1942</v>
      </c>
      <c r="K9" s="59">
        <v>1514</v>
      </c>
      <c r="L9" s="59">
        <v>1248</v>
      </c>
      <c r="M9" s="59">
        <v>1469</v>
      </c>
      <c r="N9" s="59">
        <v>5553</v>
      </c>
      <c r="O9" s="59">
        <v>3444</v>
      </c>
      <c r="P9" s="59">
        <v>4646</v>
      </c>
      <c r="Q9" s="59">
        <v>662</v>
      </c>
      <c r="R9" s="59">
        <v>7581</v>
      </c>
      <c r="S9" s="59">
        <v>5154</v>
      </c>
      <c r="T9" s="59">
        <v>9968</v>
      </c>
      <c r="U9" s="59">
        <v>5598</v>
      </c>
      <c r="V9" s="59">
        <v>47189</v>
      </c>
      <c r="W9" s="59">
        <v>8471</v>
      </c>
      <c r="X9" s="59">
        <v>-5802</v>
      </c>
      <c r="Y9" s="59">
        <v>-880</v>
      </c>
      <c r="Z9" s="59">
        <v>-7655</v>
      </c>
      <c r="AA9" s="59">
        <v>-8395</v>
      </c>
      <c r="AB9" s="59">
        <v>-7767</v>
      </c>
      <c r="AC9" s="59">
        <v>2906</v>
      </c>
      <c r="AD9" s="59">
        <v>9612</v>
      </c>
      <c r="AE9" s="59">
        <v>9871</v>
      </c>
      <c r="AF9" s="59">
        <v>0</v>
      </c>
      <c r="AG9" s="59">
        <v>0</v>
      </c>
      <c r="AH9" s="59"/>
    </row>
    <row r="10" spans="2:34" ht="15" customHeight="1">
      <c r="B10" s="58" t="s">
        <v>185</v>
      </c>
      <c r="C10" s="59">
        <v>-8958</v>
      </c>
      <c r="D10" s="59">
        <v>-3998</v>
      </c>
      <c r="E10" s="59">
        <v>-5287</v>
      </c>
      <c r="F10" s="59">
        <v>-4295</v>
      </c>
      <c r="G10" s="59">
        <v>-4495</v>
      </c>
      <c r="H10" s="59">
        <v>-1245</v>
      </c>
      <c r="I10" s="59">
        <v>1347</v>
      </c>
      <c r="J10" s="59">
        <v>1255</v>
      </c>
      <c r="K10" s="59">
        <v>-19915</v>
      </c>
      <c r="L10" s="59">
        <v>-16118</v>
      </c>
      <c r="M10" s="59">
        <v>-14086</v>
      </c>
      <c r="N10" s="59">
        <v>-27065</v>
      </c>
      <c r="O10" s="59">
        <v>-17845</v>
      </c>
      <c r="P10" s="59">
        <v>-17922</v>
      </c>
      <c r="Q10" s="59">
        <v>-12422</v>
      </c>
      <c r="R10" s="59">
        <v>-22321</v>
      </c>
      <c r="S10" s="59">
        <v>-19581</v>
      </c>
      <c r="T10" s="59">
        <v>-24122</v>
      </c>
      <c r="U10" s="59">
        <v>-20024</v>
      </c>
      <c r="V10" s="59">
        <v>-49356</v>
      </c>
      <c r="W10" s="59">
        <v>-24838</v>
      </c>
      <c r="X10" s="59">
        <v>-16384</v>
      </c>
      <c r="Y10" s="59">
        <v>-7838</v>
      </c>
      <c r="Z10" s="59">
        <v>-24200</v>
      </c>
      <c r="AA10" s="59">
        <v>-27065</v>
      </c>
      <c r="AB10" s="59">
        <v>-17971</v>
      </c>
      <c r="AC10" s="59">
        <v>-13406</v>
      </c>
      <c r="AD10" s="59">
        <v>-22513</v>
      </c>
      <c r="AE10" s="59">
        <v>-22049</v>
      </c>
      <c r="AF10" s="59">
        <v>-34771</v>
      </c>
      <c r="AG10" s="59">
        <v>-36224</v>
      </c>
      <c r="AH10" s="59"/>
    </row>
    <row r="11" spans="2:34" s="87" customFormat="1" ht="15" customHeight="1">
      <c r="B11" s="58" t="s">
        <v>186</v>
      </c>
      <c r="C11" s="59">
        <v>0</v>
      </c>
      <c r="D11" s="59">
        <v>0</v>
      </c>
      <c r="E11" s="59">
        <v>0</v>
      </c>
      <c r="F11" s="59">
        <v>183384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386530</v>
      </c>
      <c r="S11" s="59">
        <v>0</v>
      </c>
      <c r="T11" s="59">
        <v>0</v>
      </c>
      <c r="U11" s="59">
        <v>0</v>
      </c>
      <c r="V11" s="59">
        <v>0</v>
      </c>
      <c r="W11" s="59">
        <v>-22</v>
      </c>
      <c r="X11" s="59">
        <v>22</v>
      </c>
      <c r="Y11" s="59">
        <v>0</v>
      </c>
      <c r="Z11" s="59">
        <v>-2161</v>
      </c>
      <c r="AA11" s="59">
        <v>412</v>
      </c>
      <c r="AB11" s="59">
        <v>746</v>
      </c>
      <c r="AC11" s="59">
        <v>0</v>
      </c>
      <c r="AD11" s="59">
        <v>98</v>
      </c>
      <c r="AE11" s="59">
        <v>6219</v>
      </c>
      <c r="AF11" s="59">
        <v>1</v>
      </c>
      <c r="AG11" s="59">
        <v>0</v>
      </c>
      <c r="AH11" s="59"/>
    </row>
    <row r="12" spans="2:34" s="87" customFormat="1" ht="15" customHeight="1">
      <c r="B12" s="58" t="s">
        <v>280</v>
      </c>
      <c r="C12" s="59">
        <v>-3289</v>
      </c>
      <c r="D12" s="59">
        <v>-1112</v>
      </c>
      <c r="E12" s="59">
        <v>-1</v>
      </c>
      <c r="F12" s="59">
        <v>-27617</v>
      </c>
      <c r="G12" s="59">
        <v>-1429</v>
      </c>
      <c r="H12" s="59">
        <v>-10303</v>
      </c>
      <c r="I12" s="59">
        <v>-73</v>
      </c>
      <c r="J12" s="59">
        <v>-24853</v>
      </c>
      <c r="K12" s="59">
        <v>4035</v>
      </c>
      <c r="L12" s="59">
        <v>-2850</v>
      </c>
      <c r="M12" s="59">
        <v>-1185</v>
      </c>
      <c r="N12" s="59">
        <v>-14566</v>
      </c>
      <c r="O12" s="59">
        <v>-6</v>
      </c>
      <c r="P12" s="59">
        <v>-1107</v>
      </c>
      <c r="Q12" s="59">
        <v>-312</v>
      </c>
      <c r="R12" s="59">
        <v>-10867</v>
      </c>
      <c r="S12" s="59">
        <v>0</v>
      </c>
      <c r="T12" s="59">
        <v>0</v>
      </c>
      <c r="U12" s="59">
        <v>0</v>
      </c>
      <c r="V12" s="59">
        <v>-2295</v>
      </c>
      <c r="W12" s="59">
        <v>-4087</v>
      </c>
      <c r="X12" s="59">
        <v>0</v>
      </c>
      <c r="Y12" s="59">
        <v>0</v>
      </c>
      <c r="Z12" s="59">
        <v>-2285</v>
      </c>
      <c r="AA12" s="59">
        <v>0</v>
      </c>
      <c r="AB12" s="59">
        <v>0</v>
      </c>
      <c r="AC12" s="59">
        <v>0</v>
      </c>
      <c r="AD12" s="59">
        <v>-967</v>
      </c>
      <c r="AE12" s="59">
        <v>0</v>
      </c>
      <c r="AF12" s="59">
        <v>0</v>
      </c>
      <c r="AG12" s="59">
        <v>0</v>
      </c>
      <c r="AH12" s="59"/>
    </row>
    <row r="13" spans="2:34" ht="15" customHeight="1">
      <c r="B13" s="58" t="s">
        <v>166</v>
      </c>
      <c r="C13" s="59">
        <v>351</v>
      </c>
      <c r="D13" s="59">
        <v>6</v>
      </c>
      <c r="E13" s="59">
        <v>8</v>
      </c>
      <c r="F13" s="59">
        <v>17</v>
      </c>
      <c r="G13" s="59">
        <v>-29</v>
      </c>
      <c r="H13" s="59">
        <v>37</v>
      </c>
      <c r="I13" s="59">
        <v>1</v>
      </c>
      <c r="J13" s="59">
        <v>101</v>
      </c>
      <c r="K13" s="59">
        <v>177</v>
      </c>
      <c r="L13" s="59">
        <v>253</v>
      </c>
      <c r="M13" s="59">
        <v>515</v>
      </c>
      <c r="N13" s="59">
        <v>2202</v>
      </c>
      <c r="O13" s="59">
        <v>227</v>
      </c>
      <c r="P13" s="59">
        <v>84</v>
      </c>
      <c r="Q13" s="59">
        <v>5</v>
      </c>
      <c r="R13" s="59">
        <v>19</v>
      </c>
      <c r="S13" s="59">
        <v>137</v>
      </c>
      <c r="T13" s="59">
        <v>203</v>
      </c>
      <c r="U13" s="59">
        <v>72</v>
      </c>
      <c r="V13" s="59">
        <v>157</v>
      </c>
      <c r="W13" s="59">
        <v>97</v>
      </c>
      <c r="X13" s="59">
        <v>-57</v>
      </c>
      <c r="Y13" s="59">
        <v>57</v>
      </c>
      <c r="Z13" s="59">
        <v>7</v>
      </c>
      <c r="AA13" s="59">
        <v>6</v>
      </c>
      <c r="AB13" s="59">
        <v>0</v>
      </c>
      <c r="AC13" s="59">
        <v>6</v>
      </c>
      <c r="AD13" s="59">
        <v>21</v>
      </c>
      <c r="AE13" s="59">
        <v>2889</v>
      </c>
      <c r="AF13" s="59">
        <v>12</v>
      </c>
      <c r="AG13" s="59">
        <v>16</v>
      </c>
      <c r="AH13" s="59"/>
    </row>
    <row r="14" spans="2:34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4"/>
      <c r="N14" s="24"/>
      <c r="O14" s="24"/>
      <c r="P14" s="24"/>
      <c r="Q14" s="14"/>
      <c r="R14" s="14"/>
      <c r="S14" s="14"/>
      <c r="T14" s="14"/>
      <c r="U14" s="14"/>
      <c r="V14" s="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2:34" s="34" customFormat="1" ht="15" customHeight="1">
      <c r="B15" s="3" t="s">
        <v>145</v>
      </c>
      <c r="C15" s="4">
        <v>-6461</v>
      </c>
      <c r="D15" s="4">
        <v>-1864</v>
      </c>
      <c r="E15" s="4">
        <v>-2920</v>
      </c>
      <c r="F15" s="4">
        <v>156273</v>
      </c>
      <c r="G15" s="133">
        <v>1234</v>
      </c>
      <c r="H15" s="133">
        <v>-8961</v>
      </c>
      <c r="I15" s="133">
        <v>3757</v>
      </c>
      <c r="J15" s="133">
        <v>-21555</v>
      </c>
      <c r="K15" s="133">
        <v>-14189</v>
      </c>
      <c r="L15" s="133">
        <v>-17467</v>
      </c>
      <c r="M15" s="133">
        <v>-13287</v>
      </c>
      <c r="N15" s="133">
        <v>-33876</v>
      </c>
      <c r="O15" s="133">
        <v>-14180</v>
      </c>
      <c r="P15" s="133">
        <v>-14299</v>
      </c>
      <c r="Q15" s="133">
        <v>-12067</v>
      </c>
      <c r="R15" s="133">
        <v>360942</v>
      </c>
      <c r="S15" s="133">
        <v>-14290</v>
      </c>
      <c r="T15" s="133">
        <v>-13951</v>
      </c>
      <c r="U15" s="134">
        <v>-14354</v>
      </c>
      <c r="V15" s="134">
        <v>-4305</v>
      </c>
      <c r="W15" s="135">
        <v>-20379</v>
      </c>
      <c r="X15" s="134">
        <v>-22221</v>
      </c>
      <c r="Y15" s="134">
        <v>-8661</v>
      </c>
      <c r="Z15" s="134">
        <v>-36294</v>
      </c>
      <c r="AA15" s="134">
        <v>-35042</v>
      </c>
      <c r="AB15" s="134">
        <v>-24992</v>
      </c>
      <c r="AC15" s="134">
        <v>-10494</v>
      </c>
      <c r="AD15" s="134">
        <v>-13749</v>
      </c>
      <c r="AE15" s="134">
        <v>-3070</v>
      </c>
      <c r="AF15" s="134">
        <v>-34758</v>
      </c>
      <c r="AG15" s="134">
        <v>-36208</v>
      </c>
      <c r="AH15" s="35"/>
    </row>
    <row r="16" spans="2:34" s="30" customFormat="1" ht="15" customHeight="1">
      <c r="K16" s="2"/>
      <c r="M16" s="87"/>
      <c r="N16" s="87"/>
      <c r="O16" s="87"/>
      <c r="P16" s="87"/>
      <c r="Q16" s="87"/>
      <c r="R16" s="87"/>
      <c r="S16" s="87"/>
      <c r="T16" s="87"/>
    </row>
    <row r="17" spans="2:34" s="117" customFormat="1" ht="15" hidden="1" customHeight="1">
      <c r="B17" s="117" t="s">
        <v>310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0.25180000000000291</v>
      </c>
      <c r="P17" s="118">
        <v>0.16735999999764317</v>
      </c>
      <c r="Q17" s="118">
        <v>-0.41915999999946507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</row>
    <row r="18" spans="2:34" s="30" customFormat="1" ht="15" customHeight="1">
      <c r="N18" s="95"/>
      <c r="O18" s="87"/>
      <c r="P18" s="87"/>
      <c r="Q18" s="87"/>
      <c r="R18" s="87"/>
      <c r="S18" s="87"/>
      <c r="T18" s="87"/>
    </row>
    <row r="19" spans="2:34" s="30" customFormat="1" ht="15" customHeight="1"/>
    <row r="20" spans="2:34" s="30" customFormat="1" ht="15" customHeight="1"/>
    <row r="21" spans="2:34" s="30" customFormat="1" ht="15" customHeight="1"/>
    <row r="22" spans="2:34" s="30" customFormat="1" ht="15" customHeight="1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4" s="30" customFormat="1" ht="15" customHeight="1"/>
    <row r="24" spans="2:34" s="30" customFormat="1" ht="1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2:34" s="30" customFormat="1" ht="15" customHeight="1"/>
    <row r="26" spans="2:34" s="30" customFormat="1" ht="15" customHeight="1"/>
    <row r="27" spans="2:34" s="30" customFormat="1" ht="15" customHeight="1"/>
    <row r="28" spans="2:34" s="30" customFormat="1" ht="15" customHeight="1"/>
    <row r="29" spans="2:34" s="30" customFormat="1" ht="15" customHeight="1"/>
    <row r="30" spans="2:34" s="30" customFormat="1" ht="15" customHeight="1"/>
    <row r="31" spans="2:34" s="30" customFormat="1" ht="15" customHeight="1"/>
    <row r="32" spans="2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 activeCell="C6" sqref="C6:D6"/>
      <pageMargins left="0" right="0" top="1.1811023622047245" bottom="0" header="0" footer="0"/>
      <printOptions horizontalCentered="1"/>
      <pageSetup paperSize="9" scale="68" orientation="landscape" horizontalDpi="1200" verticalDpi="1200" r:id="rId1"/>
      <headerFooter alignWithMargins="0"/>
    </customSheetView>
    <customSheetView guid="{D2D3B71A-CAE4-45D7-B72C-7FFA3DDD9695}" showGridLines="0" showRowCol="0">
      <selection activeCell="D15" sqref="D15:T15"/>
      <pageMargins left="0" right="0" top="1.1811023622047245" bottom="0" header="0" footer="0"/>
      <printOptions horizontalCentered="1"/>
      <pageSetup paperSize="9" scale="48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5" sqref="I15:J15"/>
      <pageMargins left="0" right="0" top="1.1811023622047245" bottom="0" header="0" footer="0"/>
      <printOptions horizontalCentered="1"/>
      <pageSetup paperSize="9" scale="48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0" sqref="G30"/>
      <pageMargins left="0" right="0" top="1.1811023622047245" bottom="0" header="0" footer="0"/>
      <printOptions horizontalCentered="1"/>
      <pageSetup paperSize="9" scale="68" orientation="landscape" horizontalDpi="1200" verticalDpi="1200" r:id="rId4"/>
      <headerFooter alignWithMargins="0"/>
    </customSheetView>
  </customSheetViews>
  <mergeCells count="9">
    <mergeCell ref="B6:B7"/>
    <mergeCell ref="R6:U6"/>
    <mergeCell ref="V6:Y6"/>
    <mergeCell ref="Z6:AC6"/>
    <mergeCell ref="AD6:AG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68" orientation="landscape" horizontalDpi="1200" verticalDpi="1200" r:id="rId5"/>
  <headerFooter alignWithMargins="0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H89"/>
  <sheetViews>
    <sheetView showGridLines="0" showRowColHeaders="0" zoomScale="85" zoomScaleNormal="85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20" customWidth="1"/>
    <col min="2" max="2" width="44.7109375" style="20" customWidth="1"/>
    <col min="3" max="4" width="10.85546875" style="20" customWidth="1"/>
    <col min="5" max="33" width="11" style="20" customWidth="1"/>
    <col min="34" max="34" width="0.85546875" style="20" customWidth="1"/>
    <col min="35" max="16384" width="10.28515625" style="20"/>
  </cols>
  <sheetData>
    <row r="2" spans="2:33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3" ht="15" customHeight="1">
      <c r="B6" s="186" t="s">
        <v>281</v>
      </c>
      <c r="C6" s="189">
        <v>2018</v>
      </c>
      <c r="D6" s="190"/>
      <c r="E6" s="191"/>
      <c r="F6" s="190">
        <v>2017</v>
      </c>
      <c r="G6" s="190"/>
      <c r="H6" s="190"/>
      <c r="I6" s="191"/>
      <c r="J6" s="189">
        <v>2016</v>
      </c>
      <c r="K6" s="190"/>
      <c r="L6" s="190"/>
      <c r="M6" s="191"/>
      <c r="N6" s="189">
        <v>2015</v>
      </c>
      <c r="O6" s="190"/>
      <c r="P6" s="190"/>
      <c r="Q6" s="191"/>
      <c r="R6" s="189">
        <v>2014</v>
      </c>
      <c r="S6" s="190"/>
      <c r="T6" s="190"/>
      <c r="U6" s="191"/>
      <c r="V6" s="189">
        <v>2013</v>
      </c>
      <c r="W6" s="190"/>
      <c r="X6" s="190"/>
      <c r="Y6" s="191"/>
      <c r="Z6" s="189">
        <v>2012</v>
      </c>
      <c r="AA6" s="190"/>
      <c r="AB6" s="190"/>
      <c r="AC6" s="191"/>
      <c r="AD6" s="189">
        <v>2011</v>
      </c>
      <c r="AE6" s="190"/>
      <c r="AF6" s="190"/>
      <c r="AG6" s="191"/>
    </row>
    <row r="7" spans="2:33" s="22" customFormat="1" ht="15" customHeight="1">
      <c r="B7" s="187"/>
      <c r="C7" s="85" t="s">
        <v>2</v>
      </c>
      <c r="D7" s="85" t="s">
        <v>1</v>
      </c>
      <c r="E7" s="85" t="s">
        <v>0</v>
      </c>
      <c r="F7" s="85" t="s">
        <v>3</v>
      </c>
      <c r="G7" s="85" t="s">
        <v>2</v>
      </c>
      <c r="H7" s="85" t="s">
        <v>1</v>
      </c>
      <c r="I7" s="85" t="s">
        <v>0</v>
      </c>
      <c r="J7" s="85" t="s">
        <v>3</v>
      </c>
      <c r="K7" s="85" t="s">
        <v>2</v>
      </c>
      <c r="L7" s="85" t="s">
        <v>1</v>
      </c>
      <c r="M7" s="85" t="s">
        <v>0</v>
      </c>
      <c r="N7" s="85" t="s">
        <v>3</v>
      </c>
      <c r="O7" s="85" t="s">
        <v>2</v>
      </c>
      <c r="P7" s="11" t="s">
        <v>1</v>
      </c>
      <c r="Q7" s="11" t="s">
        <v>0</v>
      </c>
      <c r="R7" s="11" t="s">
        <v>3</v>
      </c>
      <c r="S7" s="11" t="s">
        <v>2</v>
      </c>
      <c r="T7" s="11" t="s">
        <v>1</v>
      </c>
      <c r="U7" s="11" t="s">
        <v>0</v>
      </c>
      <c r="V7" s="11" t="s">
        <v>3</v>
      </c>
      <c r="W7" s="11" t="s">
        <v>2</v>
      </c>
      <c r="X7" s="11" t="s">
        <v>1</v>
      </c>
      <c r="Y7" s="11" t="s">
        <v>0</v>
      </c>
      <c r="Z7" s="11" t="s">
        <v>3</v>
      </c>
      <c r="AA7" s="11" t="s">
        <v>2</v>
      </c>
      <c r="AB7" s="11" t="s">
        <v>1</v>
      </c>
      <c r="AC7" s="11" t="s">
        <v>0</v>
      </c>
      <c r="AD7" s="11" t="s">
        <v>3</v>
      </c>
      <c r="AE7" s="11" t="s">
        <v>2</v>
      </c>
      <c r="AF7" s="11" t="s">
        <v>1</v>
      </c>
      <c r="AG7" s="11" t="s">
        <v>0</v>
      </c>
    </row>
    <row r="8" spans="2:33" ht="1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1" t="s">
        <v>187</v>
      </c>
      <c r="C9" s="98">
        <v>31285</v>
      </c>
      <c r="D9" s="98">
        <v>30280</v>
      </c>
      <c r="E9" s="98">
        <v>33493</v>
      </c>
      <c r="F9" s="98">
        <v>31638</v>
      </c>
      <c r="G9" s="98">
        <v>32188</v>
      </c>
      <c r="H9" s="98">
        <v>47123</v>
      </c>
      <c r="I9" s="98">
        <v>51308</v>
      </c>
      <c r="J9" s="98">
        <v>47741</v>
      </c>
      <c r="K9" s="98">
        <v>46052</v>
      </c>
      <c r="L9" s="98">
        <v>33523</v>
      </c>
      <c r="M9" s="98">
        <v>35149</v>
      </c>
      <c r="N9" s="98">
        <v>40283</v>
      </c>
      <c r="O9" s="98">
        <v>39794</v>
      </c>
      <c r="P9" s="98">
        <v>46345</v>
      </c>
      <c r="Q9" s="98">
        <v>35692</v>
      </c>
      <c r="R9" s="98">
        <v>40889</v>
      </c>
      <c r="S9" s="98">
        <v>27819</v>
      </c>
      <c r="T9" s="98">
        <v>27851</v>
      </c>
      <c r="U9" s="98">
        <v>33964</v>
      </c>
      <c r="V9" s="98">
        <v>37041</v>
      </c>
      <c r="W9" s="98">
        <v>40406</v>
      </c>
      <c r="X9" s="98">
        <v>33296</v>
      </c>
      <c r="Y9" s="98">
        <v>37087</v>
      </c>
      <c r="Z9" s="98">
        <v>20817</v>
      </c>
      <c r="AA9" s="98">
        <v>25140</v>
      </c>
      <c r="AB9" s="98">
        <v>18330</v>
      </c>
      <c r="AC9" s="98">
        <v>24015</v>
      </c>
      <c r="AD9" s="98">
        <v>18117</v>
      </c>
      <c r="AE9" s="98">
        <v>17198</v>
      </c>
      <c r="AF9" s="98">
        <v>12787</v>
      </c>
      <c r="AG9" s="98">
        <v>37144</v>
      </c>
    </row>
    <row r="10" spans="2:33" ht="15" customHeight="1">
      <c r="B10" s="1" t="s">
        <v>188</v>
      </c>
      <c r="C10" s="98">
        <v>4099</v>
      </c>
      <c r="D10" s="98">
        <v>3290</v>
      </c>
      <c r="E10" s="98">
        <v>4253</v>
      </c>
      <c r="F10" s="98">
        <v>3978</v>
      </c>
      <c r="G10" s="98">
        <v>3862</v>
      </c>
      <c r="H10" s="98">
        <v>4161</v>
      </c>
      <c r="I10" s="98">
        <v>5315</v>
      </c>
      <c r="J10" s="98">
        <v>5904</v>
      </c>
      <c r="K10" s="98">
        <v>7766</v>
      </c>
      <c r="L10" s="98">
        <v>7698</v>
      </c>
      <c r="M10" s="98">
        <v>8015</v>
      </c>
      <c r="N10" s="98">
        <v>8966</v>
      </c>
      <c r="O10" s="98">
        <v>8964</v>
      </c>
      <c r="P10" s="98">
        <v>8690</v>
      </c>
      <c r="Q10" s="98">
        <v>8442</v>
      </c>
      <c r="R10" s="98">
        <v>9815</v>
      </c>
      <c r="S10" s="98">
        <v>7420</v>
      </c>
      <c r="T10" s="98">
        <v>7414</v>
      </c>
      <c r="U10" s="98">
        <v>7927</v>
      </c>
      <c r="V10" s="98">
        <v>8588</v>
      </c>
      <c r="W10" s="98">
        <v>7142</v>
      </c>
      <c r="X10" s="98">
        <v>9281</v>
      </c>
      <c r="Y10" s="98">
        <v>8191</v>
      </c>
      <c r="Z10" s="98">
        <v>11349</v>
      </c>
      <c r="AA10" s="98">
        <v>8491</v>
      </c>
      <c r="AB10" s="98">
        <v>5425</v>
      </c>
      <c r="AC10" s="98">
        <v>6021</v>
      </c>
      <c r="AD10" s="98">
        <v>-6451</v>
      </c>
      <c r="AE10" s="98">
        <v>6933</v>
      </c>
      <c r="AF10" s="98">
        <v>6499</v>
      </c>
      <c r="AG10" s="98">
        <v>6368</v>
      </c>
    </row>
    <row r="11" spans="2:33" s="30" customFormat="1" ht="15" customHeight="1">
      <c r="B11" s="1" t="s">
        <v>189</v>
      </c>
      <c r="C11" s="98">
        <v>5124</v>
      </c>
      <c r="D11" s="98">
        <v>4961</v>
      </c>
      <c r="E11" s="98">
        <v>5480</v>
      </c>
      <c r="F11" s="98">
        <v>5195</v>
      </c>
      <c r="G11" s="98">
        <v>5261</v>
      </c>
      <c r="H11" s="98">
        <v>7679</v>
      </c>
      <c r="I11" s="98">
        <v>8360</v>
      </c>
      <c r="J11" s="98">
        <v>7780</v>
      </c>
      <c r="K11" s="98">
        <v>7713</v>
      </c>
      <c r="L11" s="98">
        <v>5700</v>
      </c>
      <c r="M11" s="98">
        <v>5968</v>
      </c>
      <c r="N11" s="98">
        <v>6377</v>
      </c>
      <c r="O11" s="98">
        <v>6997</v>
      </c>
      <c r="P11" s="98">
        <v>8075</v>
      </c>
      <c r="Q11" s="98">
        <v>6070</v>
      </c>
      <c r="R11" s="98">
        <v>7057</v>
      </c>
      <c r="S11" s="98">
        <v>4802</v>
      </c>
      <c r="T11" s="98">
        <v>4775</v>
      </c>
      <c r="U11" s="98">
        <v>5811</v>
      </c>
      <c r="V11" s="98">
        <v>6330</v>
      </c>
      <c r="W11" s="98">
        <v>6882</v>
      </c>
      <c r="X11" s="98">
        <v>5715</v>
      </c>
      <c r="Y11" s="98">
        <v>6282</v>
      </c>
      <c r="Z11" s="98">
        <v>3698</v>
      </c>
      <c r="AA11" s="98">
        <v>4342</v>
      </c>
      <c r="AB11" s="98">
        <v>3138</v>
      </c>
      <c r="AC11" s="98">
        <v>4010</v>
      </c>
      <c r="AD11" s="98">
        <v>12597</v>
      </c>
      <c r="AE11" s="98">
        <v>2818</v>
      </c>
      <c r="AF11" s="98">
        <v>2091</v>
      </c>
      <c r="AG11" s="98">
        <v>6053</v>
      </c>
    </row>
    <row r="12" spans="2:33" ht="15" customHeight="1">
      <c r="B12" s="1" t="s">
        <v>190</v>
      </c>
      <c r="C12" s="98">
        <v>1512</v>
      </c>
      <c r="D12" s="98">
        <v>1715</v>
      </c>
      <c r="E12" s="98">
        <v>2137</v>
      </c>
      <c r="F12" s="98">
        <v>1694</v>
      </c>
      <c r="G12" s="98">
        <v>2557</v>
      </c>
      <c r="H12" s="98">
        <v>4942</v>
      </c>
      <c r="I12" s="98">
        <v>4739</v>
      </c>
      <c r="J12" s="98">
        <v>4582</v>
      </c>
      <c r="K12" s="98">
        <v>5078</v>
      </c>
      <c r="L12" s="98">
        <v>3448</v>
      </c>
      <c r="M12" s="98">
        <v>3004</v>
      </c>
      <c r="N12" s="98">
        <v>6352</v>
      </c>
      <c r="O12" s="98">
        <v>5738</v>
      </c>
      <c r="P12" s="98">
        <v>3668</v>
      </c>
      <c r="Q12" s="98">
        <v>3306</v>
      </c>
      <c r="R12" s="98">
        <v>2682</v>
      </c>
      <c r="S12" s="98">
        <v>3156</v>
      </c>
      <c r="T12" s="98">
        <v>2340</v>
      </c>
      <c r="U12" s="98">
        <v>2135</v>
      </c>
      <c r="V12" s="98">
        <v>3076</v>
      </c>
      <c r="W12" s="98">
        <v>2549</v>
      </c>
      <c r="X12" s="98">
        <v>4794</v>
      </c>
      <c r="Y12" s="98">
        <v>774</v>
      </c>
      <c r="Z12" s="98">
        <v>2768</v>
      </c>
      <c r="AA12" s="98">
        <v>682</v>
      </c>
      <c r="AB12" s="98">
        <v>592</v>
      </c>
      <c r="AC12" s="98">
        <v>447</v>
      </c>
      <c r="AD12" s="98">
        <v>22871</v>
      </c>
      <c r="AE12" s="98">
        <v>920</v>
      </c>
      <c r="AF12" s="98">
        <v>-332</v>
      </c>
      <c r="AG12" s="98">
        <v>3496</v>
      </c>
    </row>
    <row r="13" spans="2:33" s="30" customFormat="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15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3" s="34" customFormat="1" ht="15" customHeight="1">
      <c r="B14" s="3" t="s">
        <v>145</v>
      </c>
      <c r="C14" s="94">
        <v>42020</v>
      </c>
      <c r="D14" s="94">
        <v>40246</v>
      </c>
      <c r="E14" s="94">
        <v>45363</v>
      </c>
      <c r="F14" s="94">
        <v>42505</v>
      </c>
      <c r="G14" s="94">
        <v>43868</v>
      </c>
      <c r="H14" s="94">
        <v>63905</v>
      </c>
      <c r="I14" s="94">
        <v>69722</v>
      </c>
      <c r="J14" s="94">
        <v>66007</v>
      </c>
      <c r="K14" s="94">
        <v>66609</v>
      </c>
      <c r="L14" s="94">
        <v>50369</v>
      </c>
      <c r="M14" s="94">
        <v>52136</v>
      </c>
      <c r="N14" s="94">
        <v>61978</v>
      </c>
      <c r="O14" s="94">
        <v>61493</v>
      </c>
      <c r="P14" s="94">
        <v>66778</v>
      </c>
      <c r="Q14" s="94">
        <v>53510</v>
      </c>
      <c r="R14" s="94">
        <v>60443</v>
      </c>
      <c r="S14" s="94">
        <v>43197</v>
      </c>
      <c r="T14" s="94">
        <v>42380</v>
      </c>
      <c r="U14" s="94">
        <v>49837</v>
      </c>
      <c r="V14" s="33">
        <v>55035</v>
      </c>
      <c r="W14" s="33">
        <v>56979</v>
      </c>
      <c r="X14" s="33">
        <v>53086</v>
      </c>
      <c r="Y14" s="33">
        <v>52334</v>
      </c>
      <c r="Z14" s="33">
        <v>38632</v>
      </c>
      <c r="AA14" s="33">
        <v>38655</v>
      </c>
      <c r="AB14" s="33">
        <v>27485</v>
      </c>
      <c r="AC14" s="33">
        <v>34493</v>
      </c>
      <c r="AD14" s="33">
        <v>47134</v>
      </c>
      <c r="AE14" s="33">
        <v>27869</v>
      </c>
      <c r="AF14" s="33">
        <v>21045</v>
      </c>
      <c r="AG14" s="33">
        <v>53061</v>
      </c>
    </row>
    <row r="15" spans="2:33" s="30" customFormat="1" ht="15" customHeight="1">
      <c r="M15" s="87"/>
      <c r="N15" s="87"/>
      <c r="O15" s="87"/>
      <c r="P15" s="87"/>
      <c r="Q15" s="87"/>
      <c r="R15" s="87"/>
      <c r="S15" s="87"/>
      <c r="T15" s="87"/>
      <c r="U15" s="87"/>
    </row>
    <row r="16" spans="2:33" s="117" customFormat="1" ht="15" hidden="1" customHeight="1">
      <c r="B16" s="117" t="s">
        <v>310</v>
      </c>
      <c r="C16" s="146">
        <v>0</v>
      </c>
      <c r="D16" s="146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-0.49771999999938998</v>
      </c>
      <c r="P16" s="119">
        <v>-0.3087599999998929</v>
      </c>
      <c r="Q16" s="119">
        <v>-0.19352000000071712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</row>
    <row r="17" spans="3:34" s="30" customFormat="1" ht="15" customHeight="1">
      <c r="M17" s="51"/>
      <c r="N17" s="95"/>
      <c r="O17" s="95"/>
      <c r="P17" s="95"/>
      <c r="Q17" s="87"/>
      <c r="R17" s="87"/>
      <c r="S17" s="87"/>
      <c r="T17" s="87"/>
      <c r="U17" s="87"/>
    </row>
    <row r="18" spans="3:34" s="30" customFormat="1" ht="15" customHeight="1">
      <c r="N18" s="87"/>
      <c r="O18" s="87"/>
      <c r="P18" s="87"/>
      <c r="Q18" s="87"/>
      <c r="R18" s="87"/>
      <c r="S18" s="87"/>
      <c r="T18" s="87"/>
      <c r="U18" s="87"/>
    </row>
    <row r="19" spans="3:34" s="30" customFormat="1" ht="15" customHeight="1">
      <c r="N19" s="87"/>
      <c r="O19" s="87"/>
      <c r="P19" s="87"/>
      <c r="Q19" s="87"/>
      <c r="R19" s="87"/>
      <c r="S19" s="87"/>
      <c r="T19" s="87"/>
      <c r="U19" s="87"/>
    </row>
    <row r="20" spans="3:34" s="30" customFormat="1" ht="15" customHeight="1">
      <c r="C20" s="147"/>
      <c r="D20" s="147"/>
      <c r="E20" s="147"/>
      <c r="F20" s="129"/>
      <c r="G20" s="129"/>
      <c r="H20" s="129"/>
      <c r="I20" s="129"/>
      <c r="J20" s="129"/>
      <c r="K20" s="129"/>
      <c r="L20" s="129"/>
      <c r="M20" s="129"/>
      <c r="N20" s="136"/>
      <c r="O20" s="136"/>
      <c r="P20" s="136"/>
      <c r="Q20" s="136"/>
      <c r="R20" s="136"/>
      <c r="S20" s="136"/>
      <c r="T20" s="136"/>
      <c r="U20" s="136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3:34" s="30" customFormat="1" ht="15" customHeight="1"/>
    <row r="22" spans="3:34" s="30" customFormat="1" ht="15" customHeight="1">
      <c r="C22" s="147"/>
      <c r="D22" s="12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3:34" s="30" customFormat="1" ht="15" customHeight="1"/>
    <row r="24" spans="3:34" s="30" customFormat="1" ht="15" customHeight="1"/>
    <row r="25" spans="3:34" s="30" customFormat="1" ht="15" customHeight="1"/>
    <row r="26" spans="3:34" s="30" customFormat="1" ht="15" customHeight="1"/>
    <row r="27" spans="3:34" s="30" customFormat="1" ht="15" customHeight="1"/>
    <row r="28" spans="3:34" s="30" customFormat="1" ht="15" customHeight="1"/>
    <row r="29" spans="3:34" s="30" customFormat="1" ht="15" customHeight="1"/>
    <row r="30" spans="3:34" s="30" customFormat="1" ht="15" customHeight="1"/>
    <row r="31" spans="3:34" s="30" customFormat="1" ht="15" customHeight="1"/>
    <row r="32" spans="3:34" s="30" customFormat="1" ht="15" customHeight="1"/>
    <row r="33" s="30" customFormat="1" ht="15" customHeight="1"/>
    <row r="34" s="30" customFormat="1" ht="15" customHeight="1"/>
    <row r="35" s="30" customFormat="1" ht="15" customHeight="1"/>
    <row r="36" s="30" customFormat="1" ht="15" customHeight="1"/>
    <row r="37" s="30" customFormat="1" ht="15" customHeight="1"/>
    <row r="38" s="30" customFormat="1" ht="15" customHeight="1"/>
    <row r="39" s="30" customFormat="1" ht="15" customHeight="1"/>
    <row r="40" s="30" customFormat="1" ht="15" customHeight="1"/>
    <row r="41" s="30" customFormat="1" ht="15" customHeight="1"/>
    <row r="42" s="30" customFormat="1" ht="15" customHeight="1"/>
    <row r="43" s="30" customFormat="1" ht="15" customHeight="1"/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</sheetData>
  <customSheetViews>
    <customSheetView guid="{25BA17B7-2C09-419A-A76E-46AD397B1880}" scale="85" showPageBreaks="1" showGridLines="0" printArea="1" hiddenRows="1">
      <pane xSplit="2" topLeftCell="C1" activePane="topRight" state="frozen"/>
      <selection pane="topRight" activeCell="I20" sqref="I20"/>
      <pageMargins left="0" right="0" top="1.1811023622047245" bottom="0" header="0" footer="0"/>
      <printOptions horizontalCentered="1"/>
      <pageSetup paperSize="9" scale="68" orientation="landscape" horizontalDpi="1200" verticalDpi="1200" r:id="rId1"/>
      <headerFooter alignWithMargins="0"/>
    </customSheetView>
    <customSheetView guid="{D2D3B71A-CAE4-45D7-B72C-7FFA3DDD9695}" showGridLines="0">
      <selection activeCell="G25" sqref="G25"/>
      <pageMargins left="0" right="0" top="1.1811023622047245" bottom="0" header="0" footer="0"/>
      <printOptions horizontalCentered="1"/>
      <pageSetup paperSize="9" scale="49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E14" sqref="E14:F14"/>
      <pageMargins left="0" right="0" top="1.1811023622047245" bottom="0" header="0" footer="0"/>
      <printOptions horizontalCentered="1"/>
      <pageSetup paperSize="9" scale="49" orientation="landscape" horizontalDpi="1200" verticalDpi="1200" r:id="rId3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12" sqref="G12"/>
      <pageMargins left="0" right="0" top="1.1811023622047245" bottom="0" header="0" footer="0"/>
      <printOptions horizontalCentered="1"/>
      <pageSetup paperSize="9" scale="68" orientation="landscape" horizontalDpi="1200" verticalDpi="1200" r:id="rId4"/>
      <headerFooter alignWithMargins="0"/>
    </customSheetView>
  </customSheetViews>
  <mergeCells count="9">
    <mergeCell ref="AD6:AG6"/>
    <mergeCell ref="B6:B7"/>
    <mergeCell ref="R6:U6"/>
    <mergeCell ref="V6:Y6"/>
    <mergeCell ref="Z6:AC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68" orientation="landscape" horizontalDpi="1200" verticalDpi="12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31</vt:i4>
      </vt:variant>
    </vt:vector>
  </HeadingPairs>
  <TitlesOfParts>
    <vt:vector size="49" baseType="lpstr">
      <vt:lpstr>Sumário</vt:lpstr>
      <vt:lpstr>Balanço Patrimonial</vt:lpstr>
      <vt:lpstr>Demonstração do Resultado</vt:lpstr>
      <vt:lpstr>Despesas Administrativas</vt:lpstr>
      <vt:lpstr>Despesas de Pessoal</vt:lpstr>
      <vt:lpstr>Outras Receitas Operacionais</vt:lpstr>
      <vt:lpstr>Outras Despesas Operacionais</vt:lpstr>
      <vt:lpstr>Resultado Não Operacional</vt:lpstr>
      <vt:lpstr>Despesas Tributárias</vt:lpstr>
      <vt:lpstr>Títulos Valores Mobiliários</vt:lpstr>
      <vt:lpstr>Resultado Títulos Valores Mob.</vt:lpstr>
      <vt:lpstr>Operações de Crédito</vt:lpstr>
      <vt:lpstr>Rendas Op. Créd. e Arrend. Merc</vt:lpstr>
      <vt:lpstr>Resultado de Op. Cambio</vt:lpstr>
      <vt:lpstr>Resultado de Ob por Empréstimos</vt:lpstr>
      <vt:lpstr>Despesas de depositos- captaçao</vt:lpstr>
      <vt:lpstr>Demonst do calculo de encargos </vt:lpstr>
      <vt:lpstr>Resultado de Cessao</vt:lpstr>
      <vt:lpstr>'Demonst do calculo de encargos '!Area_de_impressao</vt:lpstr>
      <vt:lpstr>'Despesas Administrativas'!Area_de_impressao</vt:lpstr>
      <vt:lpstr>'Despesas de depositos- captaçao'!Area_de_impressao</vt:lpstr>
      <vt:lpstr>'Despesas de Pessoal'!Area_de_impressao</vt:lpstr>
      <vt:lpstr>'Despesas Tributárias'!Area_de_impressao</vt:lpstr>
      <vt:lpstr>'Operações de Crédito'!Area_de_impressao</vt:lpstr>
      <vt:lpstr>'Outras Despesas Operacionais'!Area_de_impressao</vt:lpstr>
      <vt:lpstr>'Outras Receitas Operacionais'!Area_de_impressao</vt:lpstr>
      <vt:lpstr>'Rendas Op. Créd. e Arrend. Merc'!Area_de_impressao</vt:lpstr>
      <vt:lpstr>'Resultado de Cessao'!Area_de_impressao</vt:lpstr>
      <vt:lpstr>'Resultado de Ob por Empréstimos'!Area_de_impressao</vt:lpstr>
      <vt:lpstr>'Resultado de Op. Cambio'!Area_de_impressao</vt:lpstr>
      <vt:lpstr>'Resultado Não Operacional'!Area_de_impressao</vt:lpstr>
      <vt:lpstr>'Resultado Títulos Valores Mob.'!Area_de_impressao</vt:lpstr>
      <vt:lpstr>Sumário!Area_de_impressao</vt:lpstr>
      <vt:lpstr>'Títulos Valores Mobiliários'!Area_de_impressao</vt:lpstr>
      <vt:lpstr>'Demonst do calculo de encargos '!Titulos_de_impressao</vt:lpstr>
      <vt:lpstr>'Despesas Administrativas'!Titulos_de_impressao</vt:lpstr>
      <vt:lpstr>'Despesas de depositos- captaçao'!Titulos_de_impressao</vt:lpstr>
      <vt:lpstr>'Despesas de Pessoal'!Titulos_de_impressao</vt:lpstr>
      <vt:lpstr>'Despesas Tributárias'!Titulos_de_impressao</vt:lpstr>
      <vt:lpstr>'Operações de Crédito'!Titulos_de_impressao</vt:lpstr>
      <vt:lpstr>'Outras Despesas Operacionais'!Titulos_de_impressao</vt:lpstr>
      <vt:lpstr>'Outras Receitas Operacionais'!Titulos_de_impressao</vt:lpstr>
      <vt:lpstr>'Rendas Op. Créd. e Arrend. Merc'!Titulos_de_impressao</vt:lpstr>
      <vt:lpstr>'Resultado de Cessao'!Titulos_de_impressao</vt:lpstr>
      <vt:lpstr>'Resultado de Ob por Empréstimos'!Titulos_de_impressao</vt:lpstr>
      <vt:lpstr>'Resultado de Op. Cambio'!Titulos_de_impressao</vt:lpstr>
      <vt:lpstr>'Resultado Não Operacional'!Titulos_de_impressao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Camila Silveira Sumiya Candido</cp:lastModifiedBy>
  <cp:lastPrinted>2015-10-27T12:26:10Z</cp:lastPrinted>
  <dcterms:created xsi:type="dcterms:W3CDTF">2015-05-28T14:14:11Z</dcterms:created>
  <dcterms:modified xsi:type="dcterms:W3CDTF">2018-11-08T16:00:27Z</dcterms:modified>
</cp:coreProperties>
</file>